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audia Robles\Desktop\VARIOS NOVIEMBRE 20\CARPETA CLAUDIA\ACTUALIZACION USUARIOS_\"/>
    </mc:Choice>
  </mc:AlternateContent>
  <xr:revisionPtr revIDLastSave="0" documentId="13_ncr:1_{4CF6CF9C-97F4-4E72-B22F-E1CDD9049755}" xr6:coauthVersionLast="45" xr6:coauthVersionMax="45" xr10:uidLastSave="{00000000-0000-0000-0000-000000000000}"/>
  <bookViews>
    <workbookView xWindow="-120" yWindow="-120" windowWidth="20730" windowHeight="11160" tabRatio="935" xr2:uid="{00000000-000D-0000-FFFF-FFFF00000000}"/>
  </bookViews>
  <sheets>
    <sheet name="CUATRIMESTRE" sheetId="1" r:id="rId1"/>
  </sheets>
  <definedNames>
    <definedName name="_xlnm.Print_Area" localSheetId="0">CUATRIMESTRE!$B$1:$K$20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544" i="1" l="1"/>
  <c r="N544" i="1"/>
  <c r="M544" i="1"/>
  <c r="L544" i="1"/>
  <c r="K544" i="1"/>
  <c r="J544" i="1"/>
  <c r="I544" i="1"/>
  <c r="H544" i="1"/>
  <c r="G544" i="1"/>
  <c r="F544" i="1"/>
  <c r="E544" i="1"/>
  <c r="D544" i="1"/>
  <c r="A525" i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O517" i="1"/>
  <c r="N517" i="1"/>
  <c r="M517" i="1"/>
  <c r="L517" i="1"/>
  <c r="K517" i="1"/>
  <c r="J517" i="1"/>
  <c r="I517" i="1"/>
  <c r="H517" i="1"/>
  <c r="G517" i="1"/>
  <c r="F517" i="1"/>
  <c r="E517" i="1"/>
  <c r="D517" i="1"/>
  <c r="A506" i="1"/>
  <c r="A507" i="1" s="1"/>
  <c r="A508" i="1" s="1"/>
  <c r="A509" i="1" s="1"/>
  <c r="A510" i="1" s="1"/>
  <c r="A511" i="1" s="1"/>
  <c r="A512" i="1" s="1"/>
  <c r="A513" i="1" s="1"/>
  <c r="A514" i="1" s="1"/>
  <c r="A515" i="1" s="1"/>
  <c r="A505" i="1"/>
  <c r="O499" i="1"/>
  <c r="N499" i="1"/>
  <c r="M499" i="1"/>
  <c r="L499" i="1"/>
  <c r="K499" i="1"/>
  <c r="J499" i="1"/>
  <c r="I499" i="1"/>
  <c r="H499" i="1"/>
  <c r="G499" i="1"/>
  <c r="F499" i="1"/>
  <c r="E499" i="1"/>
  <c r="D499" i="1"/>
  <c r="A488" i="1"/>
  <c r="A489" i="1" s="1"/>
  <c r="A490" i="1" s="1"/>
  <c r="A491" i="1" s="1"/>
  <c r="A492" i="1" s="1"/>
  <c r="A493" i="1" s="1"/>
  <c r="A494" i="1" s="1"/>
  <c r="A495" i="1" s="1"/>
  <c r="A496" i="1" s="1"/>
  <c r="A497" i="1" s="1"/>
  <c r="O482" i="1"/>
  <c r="N482" i="1"/>
  <c r="M482" i="1"/>
  <c r="L482" i="1"/>
  <c r="K482" i="1"/>
  <c r="J482" i="1"/>
  <c r="I482" i="1"/>
  <c r="H482" i="1"/>
  <c r="G482" i="1"/>
  <c r="F482" i="1"/>
  <c r="E482" i="1"/>
  <c r="D482" i="1"/>
  <c r="A463" i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62" i="1"/>
  <c r="O455" i="1"/>
  <c r="N455" i="1"/>
  <c r="M455" i="1"/>
  <c r="L455" i="1"/>
  <c r="K455" i="1"/>
  <c r="J455" i="1"/>
  <c r="I455" i="1"/>
  <c r="H455" i="1"/>
  <c r="G455" i="1"/>
  <c r="F455" i="1"/>
  <c r="E455" i="1"/>
  <c r="D455" i="1"/>
  <c r="A442" i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41" i="1"/>
  <c r="A440" i="1"/>
  <c r="O433" i="1"/>
  <c r="N433" i="1"/>
  <c r="M433" i="1"/>
  <c r="L433" i="1"/>
  <c r="K433" i="1"/>
  <c r="J433" i="1"/>
  <c r="I433" i="1"/>
  <c r="H433" i="1"/>
  <c r="G433" i="1"/>
  <c r="F433" i="1"/>
  <c r="E433" i="1"/>
  <c r="D433" i="1"/>
  <c r="A398" i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O391" i="1"/>
  <c r="N391" i="1"/>
  <c r="M391" i="1"/>
  <c r="L391" i="1"/>
  <c r="K391" i="1"/>
  <c r="J391" i="1"/>
  <c r="I391" i="1"/>
  <c r="H391" i="1"/>
  <c r="G391" i="1"/>
  <c r="F391" i="1"/>
  <c r="E391" i="1"/>
  <c r="D391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A331" i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30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A303" i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O297" i="1"/>
  <c r="N297" i="1"/>
  <c r="M297" i="1"/>
  <c r="L297" i="1"/>
  <c r="K297" i="1"/>
  <c r="J297" i="1"/>
  <c r="I297" i="1"/>
  <c r="H297" i="1"/>
  <c r="G297" i="1"/>
  <c r="F297" i="1"/>
  <c r="E297" i="1"/>
  <c r="D297" i="1"/>
  <c r="A267" i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4" i="1" s="1"/>
  <c r="A295" i="1" s="1"/>
  <c r="A266" i="1"/>
  <c r="A265" i="1"/>
  <c r="A264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A233" i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O227" i="1"/>
  <c r="N227" i="1"/>
  <c r="M227" i="1"/>
  <c r="L227" i="1"/>
  <c r="K227" i="1"/>
  <c r="J227" i="1"/>
  <c r="I227" i="1"/>
  <c r="H227" i="1"/>
  <c r="G227" i="1"/>
  <c r="F227" i="1"/>
  <c r="E227" i="1"/>
  <c r="D227" i="1"/>
  <c r="A214" i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O206" i="1"/>
  <c r="N206" i="1"/>
  <c r="M206" i="1"/>
  <c r="L206" i="1"/>
  <c r="K206" i="1"/>
  <c r="J206" i="1"/>
  <c r="I206" i="1"/>
  <c r="H206" i="1"/>
  <c r="G206" i="1"/>
  <c r="F206" i="1"/>
  <c r="E206" i="1"/>
  <c r="D206" i="1"/>
  <c r="A197" i="1"/>
  <c r="A198" i="1" s="1"/>
  <c r="A199" i="1" s="1"/>
  <c r="A200" i="1" s="1"/>
  <c r="A201" i="1" s="1"/>
  <c r="A202" i="1" s="1"/>
  <c r="A203" i="1" s="1"/>
  <c r="A204" i="1" s="1"/>
  <c r="A196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A153" i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52" i="1"/>
  <c r="A151" i="1"/>
  <c r="G144" i="1"/>
  <c r="F144" i="1"/>
  <c r="E144" i="1"/>
  <c r="D144" i="1"/>
  <c r="H142" i="1"/>
  <c r="I142" i="1" s="1"/>
  <c r="J142" i="1" s="1"/>
  <c r="K142" i="1" s="1"/>
  <c r="L142" i="1" s="1"/>
  <c r="M142" i="1" s="1"/>
  <c r="N142" i="1" s="1"/>
  <c r="O142" i="1" s="1"/>
  <c r="I141" i="1"/>
  <c r="J141" i="1" s="1"/>
  <c r="K141" i="1" s="1"/>
  <c r="L141" i="1" s="1"/>
  <c r="M141" i="1" s="1"/>
  <c r="N141" i="1" s="1"/>
  <c r="O141" i="1" s="1"/>
  <c r="H141" i="1"/>
  <c r="H139" i="1"/>
  <c r="I139" i="1" s="1"/>
  <c r="J139" i="1" s="1"/>
  <c r="K139" i="1" s="1"/>
  <c r="L139" i="1" s="1"/>
  <c r="M139" i="1" s="1"/>
  <c r="N139" i="1" s="1"/>
  <c r="O139" i="1" s="1"/>
  <c r="I138" i="1"/>
  <c r="J138" i="1" s="1"/>
  <c r="K138" i="1" s="1"/>
  <c r="L138" i="1" s="1"/>
  <c r="M138" i="1" s="1"/>
  <c r="N138" i="1" s="1"/>
  <c r="O138" i="1" s="1"/>
  <c r="H138" i="1"/>
  <c r="I136" i="1"/>
  <c r="J136" i="1" s="1"/>
  <c r="K136" i="1" s="1"/>
  <c r="L136" i="1" s="1"/>
  <c r="M136" i="1" s="1"/>
  <c r="N136" i="1" s="1"/>
  <c r="O136" i="1" s="1"/>
  <c r="H136" i="1"/>
  <c r="H135" i="1"/>
  <c r="I135" i="1" s="1"/>
  <c r="J135" i="1" s="1"/>
  <c r="K135" i="1" s="1"/>
  <c r="L135" i="1" s="1"/>
  <c r="M135" i="1" s="1"/>
  <c r="N135" i="1" s="1"/>
  <c r="O135" i="1" s="1"/>
  <c r="I134" i="1"/>
  <c r="J134" i="1" s="1"/>
  <c r="K134" i="1" s="1"/>
  <c r="L134" i="1" s="1"/>
  <c r="M134" i="1" s="1"/>
  <c r="N134" i="1" s="1"/>
  <c r="O134" i="1" s="1"/>
  <c r="H134" i="1"/>
  <c r="H133" i="1"/>
  <c r="I133" i="1" s="1"/>
  <c r="J133" i="1" s="1"/>
  <c r="K133" i="1" s="1"/>
  <c r="L133" i="1" s="1"/>
  <c r="M133" i="1" s="1"/>
  <c r="N133" i="1" s="1"/>
  <c r="O133" i="1" s="1"/>
  <c r="I132" i="1"/>
  <c r="J132" i="1" s="1"/>
  <c r="K132" i="1" s="1"/>
  <c r="L132" i="1" s="1"/>
  <c r="M132" i="1" s="1"/>
  <c r="N132" i="1" s="1"/>
  <c r="O132" i="1" s="1"/>
  <c r="H132" i="1"/>
  <c r="H131" i="1"/>
  <c r="I131" i="1" s="1"/>
  <c r="J131" i="1" s="1"/>
  <c r="K131" i="1" s="1"/>
  <c r="L131" i="1" s="1"/>
  <c r="M131" i="1" s="1"/>
  <c r="N131" i="1" s="1"/>
  <c r="O131" i="1" s="1"/>
  <c r="H123" i="1"/>
  <c r="I123" i="1" s="1"/>
  <c r="J123" i="1" s="1"/>
  <c r="K123" i="1" s="1"/>
  <c r="L123" i="1" s="1"/>
  <c r="M123" i="1" s="1"/>
  <c r="N123" i="1" s="1"/>
  <c r="O123" i="1" s="1"/>
  <c r="K122" i="1"/>
  <c r="L122" i="1" s="1"/>
  <c r="M122" i="1" s="1"/>
  <c r="N122" i="1" s="1"/>
  <c r="O122" i="1" s="1"/>
  <c r="I122" i="1"/>
  <c r="J122" i="1" s="1"/>
  <c r="H122" i="1"/>
  <c r="L121" i="1"/>
  <c r="M121" i="1" s="1"/>
  <c r="N121" i="1" s="1"/>
  <c r="O121" i="1" s="1"/>
  <c r="H121" i="1"/>
  <c r="I121" i="1" s="1"/>
  <c r="J121" i="1" s="1"/>
  <c r="K121" i="1" s="1"/>
  <c r="I120" i="1"/>
  <c r="J120" i="1" s="1"/>
  <c r="K120" i="1" s="1"/>
  <c r="L120" i="1" s="1"/>
  <c r="M120" i="1" s="1"/>
  <c r="N120" i="1" s="1"/>
  <c r="O120" i="1" s="1"/>
  <c r="H120" i="1"/>
  <c r="H119" i="1"/>
  <c r="I119" i="1" s="1"/>
  <c r="J119" i="1" s="1"/>
  <c r="K119" i="1" s="1"/>
  <c r="L119" i="1" s="1"/>
  <c r="M119" i="1" s="1"/>
  <c r="N119" i="1" s="1"/>
  <c r="O119" i="1" s="1"/>
  <c r="I118" i="1"/>
  <c r="J118" i="1" s="1"/>
  <c r="K118" i="1" s="1"/>
  <c r="L118" i="1" s="1"/>
  <c r="M118" i="1" s="1"/>
  <c r="N118" i="1" s="1"/>
  <c r="O118" i="1" s="1"/>
  <c r="H118" i="1"/>
  <c r="H117" i="1"/>
  <c r="I117" i="1" s="1"/>
  <c r="J117" i="1" s="1"/>
  <c r="K117" i="1" s="1"/>
  <c r="L117" i="1" s="1"/>
  <c r="M117" i="1" s="1"/>
  <c r="N117" i="1" s="1"/>
  <c r="O117" i="1" s="1"/>
  <c r="I116" i="1"/>
  <c r="J116" i="1" s="1"/>
  <c r="K116" i="1" s="1"/>
  <c r="L116" i="1" s="1"/>
  <c r="M116" i="1" s="1"/>
  <c r="N116" i="1" s="1"/>
  <c r="O116" i="1" s="1"/>
  <c r="H116" i="1"/>
  <c r="H115" i="1"/>
  <c r="I115" i="1" s="1"/>
  <c r="J115" i="1" s="1"/>
  <c r="K115" i="1" s="1"/>
  <c r="L115" i="1" s="1"/>
  <c r="M115" i="1" s="1"/>
  <c r="N115" i="1" s="1"/>
  <c r="O115" i="1" s="1"/>
  <c r="I114" i="1"/>
  <c r="J114" i="1" s="1"/>
  <c r="K114" i="1" s="1"/>
  <c r="L114" i="1" s="1"/>
  <c r="M114" i="1" s="1"/>
  <c r="N114" i="1" s="1"/>
  <c r="O114" i="1" s="1"/>
  <c r="H114" i="1"/>
  <c r="H113" i="1"/>
  <c r="I113" i="1" s="1"/>
  <c r="J113" i="1" s="1"/>
  <c r="K113" i="1" s="1"/>
  <c r="L113" i="1" s="1"/>
  <c r="M113" i="1" s="1"/>
  <c r="N113" i="1" s="1"/>
  <c r="O113" i="1" s="1"/>
  <c r="M112" i="1"/>
  <c r="N112" i="1" s="1"/>
  <c r="O112" i="1" s="1"/>
  <c r="I112" i="1"/>
  <c r="J112" i="1" s="1"/>
  <c r="K112" i="1" s="1"/>
  <c r="L112" i="1" s="1"/>
  <c r="H112" i="1"/>
  <c r="J111" i="1"/>
  <c r="K111" i="1" s="1"/>
  <c r="L111" i="1" s="1"/>
  <c r="M111" i="1" s="1"/>
  <c r="N111" i="1" s="1"/>
  <c r="O111" i="1" s="1"/>
  <c r="H111" i="1"/>
  <c r="I111" i="1" s="1"/>
  <c r="I110" i="1"/>
  <c r="J110" i="1" s="1"/>
  <c r="K110" i="1" s="1"/>
  <c r="L110" i="1" s="1"/>
  <c r="M110" i="1" s="1"/>
  <c r="N110" i="1" s="1"/>
  <c r="O110" i="1" s="1"/>
  <c r="H110" i="1"/>
  <c r="H109" i="1"/>
  <c r="I109" i="1" s="1"/>
  <c r="J109" i="1" s="1"/>
  <c r="K109" i="1" s="1"/>
  <c r="L109" i="1" s="1"/>
  <c r="M109" i="1" s="1"/>
  <c r="N109" i="1" s="1"/>
  <c r="O109" i="1" s="1"/>
  <c r="I108" i="1"/>
  <c r="J108" i="1" s="1"/>
  <c r="K108" i="1" s="1"/>
  <c r="L108" i="1" s="1"/>
  <c r="M108" i="1" s="1"/>
  <c r="N108" i="1" s="1"/>
  <c r="O108" i="1" s="1"/>
  <c r="H108" i="1"/>
  <c r="H107" i="1"/>
  <c r="I107" i="1" s="1"/>
  <c r="J107" i="1" s="1"/>
  <c r="K107" i="1" s="1"/>
  <c r="L107" i="1" s="1"/>
  <c r="M107" i="1" s="1"/>
  <c r="N107" i="1" s="1"/>
  <c r="O107" i="1" s="1"/>
  <c r="K106" i="1"/>
  <c r="L106" i="1" s="1"/>
  <c r="M106" i="1" s="1"/>
  <c r="N106" i="1" s="1"/>
  <c r="O106" i="1" s="1"/>
  <c r="I106" i="1"/>
  <c r="J106" i="1" s="1"/>
  <c r="H106" i="1"/>
  <c r="A106" i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1" i="1" s="1"/>
  <c r="A142" i="1" s="1"/>
  <c r="L105" i="1"/>
  <c r="M105" i="1" s="1"/>
  <c r="N105" i="1" s="1"/>
  <c r="O105" i="1" s="1"/>
  <c r="H105" i="1"/>
  <c r="I105" i="1" s="1"/>
  <c r="J105" i="1" s="1"/>
  <c r="K105" i="1" s="1"/>
  <c r="I104" i="1"/>
  <c r="J104" i="1" s="1"/>
  <c r="K104" i="1" s="1"/>
  <c r="L104" i="1" s="1"/>
  <c r="M104" i="1" s="1"/>
  <c r="N104" i="1" s="1"/>
  <c r="O104" i="1" s="1"/>
  <c r="H104" i="1"/>
  <c r="A104" i="1"/>
  <c r="A105" i="1" s="1"/>
  <c r="H103" i="1"/>
  <c r="O97" i="1"/>
  <c r="N97" i="1"/>
  <c r="M97" i="1"/>
  <c r="L97" i="1"/>
  <c r="K97" i="1"/>
  <c r="J97" i="1"/>
  <c r="I97" i="1"/>
  <c r="H97" i="1"/>
  <c r="G97" i="1"/>
  <c r="F97" i="1"/>
  <c r="E97" i="1"/>
  <c r="D97" i="1"/>
  <c r="A88" i="1"/>
  <c r="A89" i="1" s="1"/>
  <c r="A90" i="1" s="1"/>
  <c r="A91" i="1" s="1"/>
  <c r="A92" i="1" s="1"/>
  <c r="A93" i="1" s="1"/>
  <c r="A94" i="1" s="1"/>
  <c r="A95" i="1" s="1"/>
  <c r="A85" i="1"/>
  <c r="A86" i="1" s="1"/>
  <c r="O78" i="1"/>
  <c r="N78" i="1"/>
  <c r="M78" i="1"/>
  <c r="L78" i="1"/>
  <c r="K78" i="1"/>
  <c r="J78" i="1"/>
  <c r="I78" i="1"/>
  <c r="H78" i="1"/>
  <c r="G78" i="1"/>
  <c r="F78" i="1"/>
  <c r="E78" i="1"/>
  <c r="D78" i="1"/>
  <c r="A67" i="1"/>
  <c r="A68" i="1" s="1"/>
  <c r="A69" i="1" s="1"/>
  <c r="A70" i="1" s="1"/>
  <c r="A71" i="1" s="1"/>
  <c r="A72" i="1" s="1"/>
  <c r="A73" i="1" s="1"/>
  <c r="A74" i="1" s="1"/>
  <c r="A75" i="1" s="1"/>
  <c r="A76" i="1" s="1"/>
  <c r="A66" i="1"/>
  <c r="O59" i="1"/>
  <c r="N59" i="1"/>
  <c r="M59" i="1"/>
  <c r="L59" i="1"/>
  <c r="K59" i="1"/>
  <c r="J59" i="1"/>
  <c r="I59" i="1"/>
  <c r="H59" i="1"/>
  <c r="G59" i="1"/>
  <c r="F59" i="1"/>
  <c r="E59" i="1"/>
  <c r="D59" i="1"/>
  <c r="A50" i="1"/>
  <c r="A51" i="1" s="1"/>
  <c r="A52" i="1" s="1"/>
  <c r="A53" i="1" s="1"/>
  <c r="A54" i="1" s="1"/>
  <c r="A55" i="1" s="1"/>
  <c r="A56" i="1" s="1"/>
  <c r="A57" i="1" s="1"/>
  <c r="A49" i="1"/>
  <c r="O43" i="1"/>
  <c r="N43" i="1"/>
  <c r="M43" i="1"/>
  <c r="L43" i="1"/>
  <c r="K43" i="1"/>
  <c r="J43" i="1"/>
  <c r="I43" i="1"/>
  <c r="H43" i="1"/>
  <c r="G43" i="1"/>
  <c r="F43" i="1"/>
  <c r="E43" i="1"/>
  <c r="D43" i="1"/>
  <c r="A33" i="1"/>
  <c r="A34" i="1" s="1"/>
  <c r="A35" i="1" s="1"/>
  <c r="A36" i="1" s="1"/>
  <c r="A37" i="1" s="1"/>
  <c r="A38" i="1" s="1"/>
  <c r="A39" i="1" s="1"/>
  <c r="A40" i="1" s="1"/>
  <c r="A41" i="1" s="1"/>
  <c r="O27" i="1"/>
  <c r="N27" i="1"/>
  <c r="M27" i="1"/>
  <c r="L27" i="1"/>
  <c r="K27" i="1"/>
  <c r="J27" i="1"/>
  <c r="I27" i="1"/>
  <c r="H27" i="1"/>
  <c r="G27" i="1"/>
  <c r="F27" i="1"/>
  <c r="E27" i="1"/>
  <c r="D27" i="1"/>
  <c r="I103" i="1" l="1"/>
  <c r="H144" i="1"/>
  <c r="I144" i="1" l="1"/>
  <c r="J103" i="1"/>
  <c r="J144" i="1" l="1"/>
  <c r="K103" i="1"/>
  <c r="K144" i="1" l="1"/>
  <c r="L103" i="1"/>
  <c r="L20" i="1"/>
  <c r="M20" i="1"/>
  <c r="N20" i="1"/>
  <c r="O20" i="1"/>
  <c r="M103" i="1" l="1"/>
  <c r="L144" i="1"/>
  <c r="M144" i="1" l="1"/>
  <c r="N103" i="1"/>
  <c r="I20" i="1"/>
  <c r="J20" i="1"/>
  <c r="K20" i="1"/>
  <c r="N144" i="1" l="1"/>
  <c r="O103" i="1"/>
  <c r="O144" i="1" s="1"/>
  <c r="H20" i="1"/>
  <c r="E20" i="1" l="1"/>
  <c r="F20" i="1"/>
  <c r="G20" i="1"/>
  <c r="D20" i="1"/>
  <c r="A5" i="1" l="1"/>
  <c r="A6" i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4" i="1"/>
</calcChain>
</file>

<file path=xl/sharedStrings.xml><?xml version="1.0" encoding="utf-8"?>
<sst xmlns="http://schemas.openxmlformats.org/spreadsheetml/2006/main" count="799" uniqueCount="439">
  <si>
    <t>Nombre Empresa</t>
  </si>
  <si>
    <t>Departamento</t>
  </si>
  <si>
    <t>SERVICABLE SAN PABLO</t>
  </si>
  <si>
    <t>ALTA VERAPAZ</t>
  </si>
  <si>
    <t>CABLEVISIÓN G.C.</t>
  </si>
  <si>
    <t>VERAVISION</t>
  </si>
  <si>
    <t>SONIVISION</t>
  </si>
  <si>
    <t>CABLE VISION EL NORTE</t>
  </si>
  <si>
    <t>UNICABLE CHISEC</t>
  </si>
  <si>
    <t>CABLEVISION ALVAREZ</t>
  </si>
  <si>
    <t>COOPERATIVA INTEGRAL AGRICOLA NUEVO AMANECER, RESPONSABILIDAD LIMITADA</t>
  </si>
  <si>
    <t>CABLEVISIÓN G.C. # 2</t>
  </si>
  <si>
    <t>CABLEVISIÓN G.C. N. 1</t>
  </si>
  <si>
    <t>CABLE TV ARACELY</t>
  </si>
  <si>
    <t>FLORY VISION</t>
  </si>
  <si>
    <t>REPRESENTACIONES ADLV</t>
  </si>
  <si>
    <t>MULTISERVICIOS TUCURU TV</t>
  </si>
  <si>
    <t>CLUB DE VISION (RAXRUHA)</t>
  </si>
  <si>
    <t>CLUB DE VISION (FRAY)</t>
  </si>
  <si>
    <t>ABR</t>
  </si>
  <si>
    <t>FEB</t>
  </si>
  <si>
    <t>ENE</t>
  </si>
  <si>
    <t>MAR</t>
  </si>
  <si>
    <t>BAJA VERAPAZ</t>
  </si>
  <si>
    <t>SICESA</t>
  </si>
  <si>
    <t>INTERCABLE</t>
  </si>
  <si>
    <t>CABLE VERAPACES</t>
  </si>
  <si>
    <t>CHIMALTENANGO</t>
  </si>
  <si>
    <t>MAYAVISION POAQUIL</t>
  </si>
  <si>
    <t>CABLE VISIÓN IXIMCHÉ</t>
  </si>
  <si>
    <t>TELEVISIÓN POR CABLE VÍA SATÉLITE TELESAT</t>
  </si>
  <si>
    <t>INTERCABLE ACATENANGO</t>
  </si>
  <si>
    <t>CABLEVISIÓN CHIXOT</t>
  </si>
  <si>
    <t>COMACABLE</t>
  </si>
  <si>
    <t>TELECOMUNICACIONES DE OCCIDENTE</t>
  </si>
  <si>
    <t>SISTECOM</t>
  </si>
  <si>
    <t>GRUPO CABLE MINERVA</t>
  </si>
  <si>
    <t>CHIQUIMULA</t>
  </si>
  <si>
    <t>TELECOM CONCEPCIÓN</t>
  </si>
  <si>
    <t>DICODI</t>
  </si>
  <si>
    <t>TELECOM CHIQUIMULA</t>
  </si>
  <si>
    <t>IPALA VISIÓN</t>
  </si>
  <si>
    <t>CABLE NUEVO AMANECER</t>
  </si>
  <si>
    <t>GRUPO CJG ASOCIADOS</t>
  </si>
  <si>
    <t>TL-COM</t>
  </si>
  <si>
    <t>CABLEVISION BUENA VISTA</t>
  </si>
  <si>
    <t>SKYWAY</t>
  </si>
  <si>
    <t>CABLE TELE UNIÓN</t>
  </si>
  <si>
    <t>EL PROGRESO</t>
  </si>
  <si>
    <t>SERVINET</t>
  </si>
  <si>
    <t>CABLEVISIÓN SAN AGUSTIN</t>
  </si>
  <si>
    <t>CABLE TV JORDAN EL PASO</t>
  </si>
  <si>
    <t>SERVICABLE G &amp; G</t>
  </si>
  <si>
    <t>UNICABLE SAN ANTONIO AGUA CALIENTE</t>
  </si>
  <si>
    <t>KEVYN VISION</t>
  </si>
  <si>
    <t>RECASAVISION</t>
  </si>
  <si>
    <t>PROTECSA</t>
  </si>
  <si>
    <t>ESCUINTLA</t>
  </si>
  <si>
    <t>GALAXY VISION</t>
  </si>
  <si>
    <t>T.V. CABLE Y SERVICIOS DEL PACIFICO</t>
  </si>
  <si>
    <t>CABLE SANTA ANA MIXTAN</t>
  </si>
  <si>
    <t>MEGAVISIÓN EL PUERTO</t>
  </si>
  <si>
    <t>CABLE TV SAN JOSE</t>
  </si>
  <si>
    <t>TELEPALIN</t>
  </si>
  <si>
    <t>GUATEMALA</t>
  </si>
  <si>
    <t>CABLE COLOR</t>
  </si>
  <si>
    <t>EBR COMUNICACIONES</t>
  </si>
  <si>
    <t>CABLEVISIÓN DEL NORTE</t>
  </si>
  <si>
    <t>RECORD TV</t>
  </si>
  <si>
    <t>ELECTRÓNICA SANTA DELFINA</t>
  </si>
  <si>
    <t>CABLE STATION</t>
  </si>
  <si>
    <t>CABLE VISIÓN SANTA ELENA</t>
  </si>
  <si>
    <t>INTERCABLE.COM</t>
  </si>
  <si>
    <t>TELECOM GUATEMALA</t>
  </si>
  <si>
    <t>METROCOM</t>
  </si>
  <si>
    <t>RED METRO</t>
  </si>
  <si>
    <t>COSMOVISION</t>
  </si>
  <si>
    <t>CABLE AMATITLÁN</t>
  </si>
  <si>
    <t>MEGAVISIÓN SAN JUAN SACATEPEQUEZ</t>
  </si>
  <si>
    <t>CABLE VISIÓN PINULA</t>
  </si>
  <si>
    <t>COMUNICACIONES METROPOLITANAS CABLECOLOR</t>
  </si>
  <si>
    <t>SERVICIO DE CABLE EL PUEBLITO</t>
  </si>
  <si>
    <t>TV GUATE</t>
  </si>
  <si>
    <t>SERVICABLE</t>
  </si>
  <si>
    <t>UNICABLE</t>
  </si>
  <si>
    <t>CABLE SAN ANTONIO</t>
  </si>
  <si>
    <t>PROYECTOS CIPRESALES</t>
  </si>
  <si>
    <t>ELECTRONICA GALAXIA CINCO</t>
  </si>
  <si>
    <t>CABLE SUR</t>
  </si>
  <si>
    <t>CABLE SOL</t>
  </si>
  <si>
    <t>CABLE ZAZ</t>
  </si>
  <si>
    <t>GALAXY</t>
  </si>
  <si>
    <t>CABLE PALENTINO´S</t>
  </si>
  <si>
    <t>PINULA VISIÓN</t>
  </si>
  <si>
    <t>IMPACTO TELECOM GUATEMALA</t>
  </si>
  <si>
    <t>UNI SERVICIOS</t>
  </si>
  <si>
    <t>SERVICOM</t>
  </si>
  <si>
    <t>UNISERVICIOS TV</t>
  </si>
  <si>
    <t>HUEHUETENANGO</t>
  </si>
  <si>
    <t>CABLE TV CAMOJA</t>
  </si>
  <si>
    <t>C.V.C. GALAXY</t>
  </si>
  <si>
    <t>CABLEVISION FUTURA C.H.M.</t>
  </si>
  <si>
    <t>TELECABLE</t>
  </si>
  <si>
    <t>CABLE VISIÓN SAN MIGUEL</t>
  </si>
  <si>
    <t>CABLE SERVICIO GONZALEZ</t>
  </si>
  <si>
    <t>CABLEVISIÓN MUJLUB´AL</t>
  </si>
  <si>
    <t>CABLE TV CSL</t>
  </si>
  <si>
    <t>MALACA´S CABLE TV</t>
  </si>
  <si>
    <t>SISTEMA CABLE VISIÓN</t>
  </si>
  <si>
    <t>CABLEVISION VISA</t>
  </si>
  <si>
    <t>SERVICABLE T.V. MARQUENSE</t>
  </si>
  <si>
    <t>ASTRO SATÉLITE</t>
  </si>
  <si>
    <t>CABLE TIMOVISION</t>
  </si>
  <si>
    <t>VISION NENTON</t>
  </si>
  <si>
    <t>TU VISION</t>
  </si>
  <si>
    <t>CABLE VISION Y TRANSPORTES EL MILAGRO</t>
  </si>
  <si>
    <t>GALAXIA 35</t>
  </si>
  <si>
    <t>SERVICIO DE CABLE SATELITAL FLP</t>
  </si>
  <si>
    <t>INTER TV</t>
  </si>
  <si>
    <t>CABLEVISION HERRERA</t>
  </si>
  <si>
    <t>IZABAL</t>
  </si>
  <si>
    <t>MULTINEGOCIOS LA BUGA</t>
  </si>
  <si>
    <t>VIDEO CABLE MEDINA</t>
  </si>
  <si>
    <t>CABLE VISIÓN MARTÍNEZ</t>
  </si>
  <si>
    <t>IZABAL TV</t>
  </si>
  <si>
    <t>CABLE RIOS</t>
  </si>
  <si>
    <t>CABLE BARRIOS TD</t>
  </si>
  <si>
    <t>PUBLICIDAD POR CABLE</t>
  </si>
  <si>
    <t>JALAPA</t>
  </si>
  <si>
    <t>MONJAS T.V.</t>
  </si>
  <si>
    <t>MAYACABLE TV</t>
  </si>
  <si>
    <t>NESERCASA CABLE SATÉLITE DE ORIENTE</t>
  </si>
  <si>
    <t>MELATE</t>
  </si>
  <si>
    <t>MORENA CLIMATOLOGICA</t>
  </si>
  <si>
    <t>NETCOM-TECNOLOGIES</t>
  </si>
  <si>
    <t>TV MONJAS</t>
  </si>
  <si>
    <t>PORTY CABLE</t>
  </si>
  <si>
    <t>JUTIAPA</t>
  </si>
  <si>
    <t>ELECTRO VISIÓN ORIENTE</t>
  </si>
  <si>
    <t>TV CABLE MITA</t>
  </si>
  <si>
    <t>NESERCASA (EL PROGRESO)</t>
  </si>
  <si>
    <t>NESERCASA (JALPATAGUA)</t>
  </si>
  <si>
    <t>TV CABLE LAS CAÑAS</t>
  </si>
  <si>
    <t>MAXICABLE COMAPA</t>
  </si>
  <si>
    <t>TV CABLE SATELITAL RURAL</t>
  </si>
  <si>
    <t>RUIZ TV CABLE</t>
  </si>
  <si>
    <t>SABOR 2,000</t>
  </si>
  <si>
    <t>W.D. REPRESENTACIONES</t>
  </si>
  <si>
    <t>TELEPROGRESO</t>
  </si>
  <si>
    <t>ATESCABLE</t>
  </si>
  <si>
    <t>CATACABLE</t>
  </si>
  <si>
    <t>T.V. CABLE LINARES L.</t>
  </si>
  <si>
    <t>NESERCASA (MOYUTA)</t>
  </si>
  <si>
    <t>HETVX.C.</t>
  </si>
  <si>
    <t>AGUA-VISION</t>
  </si>
  <si>
    <t>PETEN</t>
  </si>
  <si>
    <t>MAXICABLE LAS CRUCES</t>
  </si>
  <si>
    <t>FRONTERA VISIÓN TV</t>
  </si>
  <si>
    <t>MAXICABLE SANTA ANA</t>
  </si>
  <si>
    <t>TV VISIÓN YOHANITA</t>
  </si>
  <si>
    <t>SERVICIOS DE TELEVISIÓN POR CABLE WILL</t>
  </si>
  <si>
    <t>MULTISERVICIOS VIKY</t>
  </si>
  <si>
    <t>CABLE VISIÓN LA BENDICIÓN</t>
  </si>
  <si>
    <t>SABAVISIÓN</t>
  </si>
  <si>
    <t>SABAVISIÓN TAYAZAL</t>
  </si>
  <si>
    <t>SABAVISIÓN ADY</t>
  </si>
  <si>
    <t>SABAVISIÓN SARITA</t>
  </si>
  <si>
    <t>MAXICABLE SAN FRANCISCO</t>
  </si>
  <si>
    <t>DICABLE</t>
  </si>
  <si>
    <t>CABLE SERVICIO DEL NORTE (LOS JOSEFINOS)</t>
  </si>
  <si>
    <t>CABLE SERVICIO DEL NORTE (LA PÓLVORA)</t>
  </si>
  <si>
    <t>CABLE SERVICIO DEL NORTE (SAN VALENTÍN)</t>
  </si>
  <si>
    <t>JADE VISIÓN TV</t>
  </si>
  <si>
    <t>MUNDICABLE</t>
  </si>
  <si>
    <t>CABLE PORTY</t>
  </si>
  <si>
    <t>CABLE VISION MELISSA</t>
  </si>
  <si>
    <t>MAXICABLE SAN JOSE Y MAXICABLE SAN ANDRES</t>
  </si>
  <si>
    <t>MAXICABLE LA LIBERTAD</t>
  </si>
  <si>
    <t>CABLEVISION LA BENDICION</t>
  </si>
  <si>
    <t>QUETZALTENANGO</t>
  </si>
  <si>
    <t>CABLEVISIÓN UNIDEN</t>
  </si>
  <si>
    <t>SERVICABLE ZUNIL</t>
  </si>
  <si>
    <t>REDCOM</t>
  </si>
  <si>
    <t>ERICKABLE</t>
  </si>
  <si>
    <t>APLICA</t>
  </si>
  <si>
    <t>EDÉN CABLE</t>
  </si>
  <si>
    <t>SERVICABLE XELA</t>
  </si>
  <si>
    <t>CABLE VISIÓN</t>
  </si>
  <si>
    <t>HUITACABLE VISIÓN</t>
  </si>
  <si>
    <t>COATEVISIÓN</t>
  </si>
  <si>
    <t>CABLE TRANSFIGURACION</t>
  </si>
  <si>
    <t>SERVICABLE SAN LUIS</t>
  </si>
  <si>
    <t>CABLEVISION VAGORA</t>
  </si>
  <si>
    <t>OSTUNCABLE</t>
  </si>
  <si>
    <t>CABLE S.S.</t>
  </si>
  <si>
    <t>QUICHE</t>
  </si>
  <si>
    <t>SERVITELEC</t>
  </si>
  <si>
    <t>ZACUALPA TV</t>
  </si>
  <si>
    <t>CABLE VISION SIGA</t>
  </si>
  <si>
    <t>COMERCIALIZADORA E IMPORTADORA CASTILLO</t>
  </si>
  <si>
    <t>CABLE VISIÓN URIZAR</t>
  </si>
  <si>
    <t>CABLE IXIL</t>
  </si>
  <si>
    <t>CABLE VISIÓN TUNECO</t>
  </si>
  <si>
    <t>CABLEVISIÓN</t>
  </si>
  <si>
    <t>NUEVA GENERACION T.V. CABLE</t>
  </si>
  <si>
    <t>CABLEVISIÓN LAYNEZ</t>
  </si>
  <si>
    <t>AMIGOS DE MI PUEBLO</t>
  </si>
  <si>
    <t>CABLE T.V. KELY</t>
  </si>
  <si>
    <t>CABLE VISIÓN "LUX"</t>
  </si>
  <si>
    <t>CABLE VISION .TV</t>
  </si>
  <si>
    <t>TCN</t>
  </si>
  <si>
    <t>CABLE VISION ALFA</t>
  </si>
  <si>
    <t>UNICABLE CHICHI</t>
  </si>
  <si>
    <t>C.V.C. II</t>
  </si>
  <si>
    <t>CABLEVISIÓN TURANSA</t>
  </si>
  <si>
    <t>IXHIL CABLE GLOBAL TV</t>
  </si>
  <si>
    <t>TELECABLE SAN ANTONIO</t>
  </si>
  <si>
    <t>CABLE Y VIDEO CLUB IXCAN</t>
  </si>
  <si>
    <t>CABLE VISION "OSTUMA"</t>
  </si>
  <si>
    <t>CABLEVISION SAN MIGUEL</t>
  </si>
  <si>
    <t>CABLEVISION TONIN</t>
  </si>
  <si>
    <t>RETALHULEU</t>
  </si>
  <si>
    <t>CABLE VISION CHAMPERICO</t>
  </si>
  <si>
    <t>CABLE DX (SUCURSAL RETALHULEU)</t>
  </si>
  <si>
    <t>SACATEPEQUEZ</t>
  </si>
  <si>
    <t>KASMA</t>
  </si>
  <si>
    <t>S Y S DE INTELCOM</t>
  </si>
  <si>
    <t>GRUPO CABLE MINERVA (SUCURSAL SACATEPÉQUEZ)</t>
  </si>
  <si>
    <t>OMR TELECOMUNICACIONES</t>
  </si>
  <si>
    <t>SAN MARCOS</t>
  </si>
  <si>
    <t>CABLEVISION GOMEZ</t>
  </si>
  <si>
    <t>OVNIVISION</t>
  </si>
  <si>
    <t>TACAVISION</t>
  </si>
  <si>
    <t>SISTEMAS SATELITALES DE OCCIDENTE</t>
  </si>
  <si>
    <t>CABLEVISIÓN LA BARRANCA</t>
  </si>
  <si>
    <t>CABLEVISIÓN SIBINAL</t>
  </si>
  <si>
    <t>CABLEVISIÓN SAN RAFAEL</t>
  </si>
  <si>
    <t>CABLEVISIÓN SAN LORENZO</t>
  </si>
  <si>
    <t>COMERCIAL COTZIC</t>
  </si>
  <si>
    <t>UNICABLE TV</t>
  </si>
  <si>
    <t>NISI &amp; SION</t>
  </si>
  <si>
    <t>UNIVERSO DIGITAL</t>
  </si>
  <si>
    <t>COMERCIAL VEGA</t>
  </si>
  <si>
    <t>CABLEVISIÓN NUEVO LEÓN</t>
  </si>
  <si>
    <t>CABLEVISIÓN RIO BLANCO</t>
  </si>
  <si>
    <t>FINANZAS EMPRESARIALES ORGANIZADAS (ANTES DIAMANTV)</t>
  </si>
  <si>
    <t>COMERCIAL AGUILAR</t>
  </si>
  <si>
    <t>TELEMAYA SIBINAL</t>
  </si>
  <si>
    <t>CABLEVISION ORO REY CONCEPCIÓN</t>
  </si>
  <si>
    <t>ORO REY NETWORKS</t>
  </si>
  <si>
    <t>VALLE VISION</t>
  </si>
  <si>
    <t>CABLEVISION EXCELL</t>
  </si>
  <si>
    <t>VALLE VISION 2</t>
  </si>
  <si>
    <t>SERVICIO DE CABLE "CASTAÑON"</t>
  </si>
  <si>
    <t>TAURUS VISION</t>
  </si>
  <si>
    <t>ELECTRÓNICA GALAXIA CINCO</t>
  </si>
  <si>
    <t>FUENTE CABLE</t>
  </si>
  <si>
    <t>CABLEVISION ORO REY COMITANCILLO</t>
  </si>
  <si>
    <t>CABLE NUEVA VISIÓN</t>
  </si>
  <si>
    <t>UNIVERSAL CABLEVISION</t>
  </si>
  <si>
    <t>GUATE CABLE.COM</t>
  </si>
  <si>
    <t>CABLE PINULA SUCHIATE</t>
  </si>
  <si>
    <t>CABLE VISION AYARZA TV</t>
  </si>
  <si>
    <t>SERVICIO DE SEÑAL DE CABLE ADAN</t>
  </si>
  <si>
    <t>SERVICABLE LA LAGUNA</t>
  </si>
  <si>
    <t>MULTIVISION CUILAPA</t>
  </si>
  <si>
    <t>TV CABLE "VARELA"</t>
  </si>
  <si>
    <t>MULTIVISIÓN T.V. POR CABLE</t>
  </si>
  <si>
    <t>BARBECABLE</t>
  </si>
  <si>
    <t>SOLOLA</t>
  </si>
  <si>
    <t>MULTISERVICIOS Y CABLE VISIÓN SOLOLÁ</t>
  </si>
  <si>
    <t>SERVICIOS TELEINFORMATICOS "SATELITE"</t>
  </si>
  <si>
    <t>AMIGA VISION</t>
  </si>
  <si>
    <t>MULTICABLE LA LAGUNA</t>
  </si>
  <si>
    <t>ROXE</t>
  </si>
  <si>
    <t>TV CABLE SANTA CLARA</t>
  </si>
  <si>
    <t>CABLE MELETZ</t>
  </si>
  <si>
    <t>CABLE UNION</t>
  </si>
  <si>
    <t>MULTISERVICIOS ARGUETA</t>
  </si>
  <si>
    <t>SAN JORGE TV</t>
  </si>
  <si>
    <t>CABLEVISION PATULUL</t>
  </si>
  <si>
    <t>INTERCABLE (SANTA LUCIA UTATLAN)</t>
  </si>
  <si>
    <t>INTERCABLE (SAN LUCAS TOLIMAN)</t>
  </si>
  <si>
    <t>PASAVISION</t>
  </si>
  <si>
    <t>CABLE ATITLAN</t>
  </si>
  <si>
    <t>NAVISATELITE</t>
  </si>
  <si>
    <t>SUCHITEPEQUEZ</t>
  </si>
  <si>
    <t>CABLEVISIÓN PATULUL</t>
  </si>
  <si>
    <t>COMERCIAL SANTOS GONZALEZ</t>
  </si>
  <si>
    <t>CABLE CLUB DEL SUR</t>
  </si>
  <si>
    <t>SERVICABLE CHICACAO</t>
  </si>
  <si>
    <t>CABLE SAMAYAC</t>
  </si>
  <si>
    <t>TOTONICAPAN</t>
  </si>
  <si>
    <t>DICXI</t>
  </si>
  <si>
    <t>SUPER CABLE (TOTONICAPAN)</t>
  </si>
  <si>
    <t>CABLE VISIÓN P.V.</t>
  </si>
  <si>
    <t>CABLE DE MOMOS</t>
  </si>
  <si>
    <t>CABLE D.N.C.</t>
  </si>
  <si>
    <t>CABLE VISIÓN "PACHAJ"</t>
  </si>
  <si>
    <t>TECNICABLE</t>
  </si>
  <si>
    <t>MOMOVISIÓN</t>
  </si>
  <si>
    <t>ALFA CABLE</t>
  </si>
  <si>
    <t>ZACAPA</t>
  </si>
  <si>
    <t>CABLE VISIÓN ROBLES</t>
  </si>
  <si>
    <t>TELECABLE DE ORIENTE</t>
  </si>
  <si>
    <t>UNICABLE DUARTE</t>
  </si>
  <si>
    <t>UNICABLE HUITE LA REFORMA</t>
  </si>
  <si>
    <t>IMPACTO TELECOM TECULUTAN</t>
  </si>
  <si>
    <t>IMPACTO TELECOM ZACAPA</t>
  </si>
  <si>
    <t>MAXICABLE EL ROSARIO</t>
  </si>
  <si>
    <t>CABCOM LIMITADA</t>
  </si>
  <si>
    <t>IMPACTO TELECOM ZACAPA (SAN JORGE)</t>
  </si>
  <si>
    <t>TELECOM TECULUTAN</t>
  </si>
  <si>
    <t>TELECOM ZACAPA</t>
  </si>
  <si>
    <t>CABLE VISION GALAX RIO HONDO</t>
  </si>
  <si>
    <t>Datos de la Empresa</t>
  </si>
  <si>
    <t xml:space="preserve"> CABLE ESTRELLA</t>
  </si>
  <si>
    <t>CABLE VISION TV SAN PEDRO</t>
  </si>
  <si>
    <t>COPASA (ANTES COMERCIALIZADORA PACAYA (COPA))</t>
  </si>
  <si>
    <t>MEGAVISION EL PUERTO</t>
  </si>
  <si>
    <t>CABLEVISION (NUEVA CONCEPCION)</t>
  </si>
  <si>
    <t>CABLE W W</t>
  </si>
  <si>
    <t>VENTAS Y SERVICIOS GENERALES MARVAL</t>
  </si>
  <si>
    <t>NORTE VISION</t>
  </si>
  <si>
    <t>CABLEVISION SURESTE</t>
  </si>
  <si>
    <t>ELECTRONICA CHILENA</t>
  </si>
  <si>
    <t>SERVICIOS DE CABLE ANGELICA</t>
  </si>
  <si>
    <t>CABLEVISIÓN JANY</t>
  </si>
  <si>
    <t>ASOCIACIÓN CIVIL INCHEHUECENSE DE DESARROLLO "ASCINDE"</t>
  </si>
  <si>
    <t>ASOCIACIÓN CIVIL PARA EL DESARROLLO DE TAJ-BUXUP (ACIDETAB)</t>
  </si>
  <si>
    <t>BARIVISION</t>
  </si>
  <si>
    <t>CABLE T. V. IDALMA</t>
  </si>
  <si>
    <t>CABLE SATELITES SAN RAFAEL</t>
  </si>
  <si>
    <t>ASOCIACION CIVIL DE DESARROLLO INTEGRAL SATKANH (ACDISAK)</t>
  </si>
  <si>
    <t>CABLEVISION NUEVA IMAGEN POR TELEVISION ""CNI.TV""</t>
  </si>
  <si>
    <t>CABLESATELITES</t>
  </si>
  <si>
    <t>CABLE VISIÓN FRONTERA</t>
  </si>
  <si>
    <t>CABLEVISION SATELITAL EL PARAÍSO</t>
  </si>
  <si>
    <t>CORPORACION REGALITO DE DIOS</t>
  </si>
  <si>
    <t>CABLE IZABAL, SOCIEDAD ANONIMA</t>
  </si>
  <si>
    <t>CABLE VISION DEL NORTE</t>
  </si>
  <si>
    <t>CABLE VISION LAS COLINAS</t>
  </si>
  <si>
    <t>CABLE SATELITE MATAQUESCUINTLA (CASMA)</t>
  </si>
  <si>
    <t>CABLEVISON XALAPAN</t>
  </si>
  <si>
    <t>SISTEMA DE CABLE SAN LUIS JILOTEPEQUE, JALAPA</t>
  </si>
  <si>
    <t>TV CABLE UNIVERSAL, S.A.</t>
  </si>
  <si>
    <t>GUAPA-CABLE</t>
  </si>
  <si>
    <t>CABLEVISION EL RODEO</t>
  </si>
  <si>
    <t>GEGG T V CABLE</t>
  </si>
  <si>
    <t>CABLE VISION JUAREZ</t>
  </si>
  <si>
    <t>CABLESISTEMA EL VOLCÁN</t>
  </si>
  <si>
    <t>INVERSIONES INTEGRADAS DE ORIENTE S.A. (ANTES DEYVI CABLE)</t>
  </si>
  <si>
    <t>TELEPROGRESO (ANTES: TELCAFFE)</t>
  </si>
  <si>
    <t>MAXICABLE DOLORES</t>
  </si>
  <si>
    <t>MAXICABLE SAYAXCHE (ANTES UNICABLE SAYAXCHÉ)</t>
  </si>
  <si>
    <t>MAXICABLE MELCHOR (ANTES UNICABLE MELCHOR DE MENCOS)</t>
  </si>
  <si>
    <t>CABLE VISIÓN FLORES</t>
  </si>
  <si>
    <t>CABLE K 16</t>
  </si>
  <si>
    <t>CABLE K 19</t>
  </si>
  <si>
    <t>MAXICABLE POPTUN</t>
  </si>
  <si>
    <t>STAR-PLUS</t>
  </si>
  <si>
    <t>INTERCABLEVISION ABDAS</t>
  </si>
  <si>
    <t>CABLE CONCEPCION</t>
  </si>
  <si>
    <t>CABLE MAYA</t>
  </si>
  <si>
    <t>CABLEVISION N.T. Z.</t>
  </si>
  <si>
    <t>MEGA VISION (NEBAJ)</t>
  </si>
  <si>
    <t>SERVICIOS TELEVISIVOS VIA SATELITAL DEL INTERIOR, S.A.</t>
  </si>
  <si>
    <t>CABLEVISIÓN CHICAMÁN C.V.C.</t>
  </si>
  <si>
    <t>BARRIOS T.V.</t>
  </si>
  <si>
    <t>CABLE VISION SANTO TOMAS</t>
  </si>
  <si>
    <t>MAYACABLE QUICHE</t>
  </si>
  <si>
    <t>EMPRESA DE CABLE ""MEGA VISIÓN""</t>
  </si>
  <si>
    <t>CABLEVISION NE DULCE MARIA</t>
  </si>
  <si>
    <t>CABLE VISION CANCHE´S</t>
  </si>
  <si>
    <t>CABLEVISION JEMUNDO TV</t>
  </si>
  <si>
    <t>CABLEVISION EMANUEL</t>
  </si>
  <si>
    <t>RIO TV</t>
  </si>
  <si>
    <t>TELEVISIÓN INTERACTIVA</t>
  </si>
  <si>
    <t>SETESA (ANTES: CABLE VISIÓN REU)</t>
  </si>
  <si>
    <t>CABLE SATELITE SUMPANGO</t>
  </si>
  <si>
    <t>SERVICABLE TV</t>
  </si>
  <si>
    <t>COMERCIAL GOMEZ</t>
  </si>
  <si>
    <t>CABLEVISIÓN ESTRELLA DEL NORTE</t>
  </si>
  <si>
    <t>CABLEVISIÓN LETY</t>
  </si>
  <si>
    <t>TELERURAL (ANTES CABLEVISION RURAL)</t>
  </si>
  <si>
    <t>CABLE SKYNET VISIÓN ANTES (SKYNET VISIÓN)</t>
  </si>
  <si>
    <t>CABLE GOLD VISSION IXHUATAN, SANTA ROSA</t>
  </si>
  <si>
    <t>NATAVISION</t>
  </si>
  <si>
    <t>SUPER CABLE (SOLOLÁ)</t>
  </si>
  <si>
    <t>SUPER CABLE</t>
  </si>
  <si>
    <t>CABLEVISION ATITLAN</t>
  </si>
  <si>
    <t>TV CABLE SAN FRANCISCO</t>
  </si>
  <si>
    <t>CABLE VISIÓN SAN VICENTE</t>
  </si>
  <si>
    <t>CABLE MAYA VISTA</t>
  </si>
  <si>
    <t>CABLEVISIÓN SAN ANTONIO (TOTONICAPAN)</t>
  </si>
  <si>
    <t>CABLE DX (SUCURSAL TOTONICAPÁN)</t>
  </si>
  <si>
    <t>CABLE VISION PSD PARAISO SAN DIEGO</t>
  </si>
  <si>
    <t>MAXICABLE GUALÁN (ANTES CABLEVISIÓN MAYUELAS)</t>
  </si>
  <si>
    <t>CABLE VISION ASENCIO</t>
  </si>
  <si>
    <t>CABLE VISION EL JUTE</t>
  </si>
  <si>
    <t>CABLEVISIÓN REGALITO DE DIOS</t>
  </si>
  <si>
    <t>CABLE VISION ESPAÑA</t>
  </si>
  <si>
    <t>UZUMALT-VISION</t>
  </si>
  <si>
    <t>CABLE DE SAN MARTÍN</t>
  </si>
  <si>
    <t>GRUPO CABLE MINERVA (CHIMALTENANGO)</t>
  </si>
  <si>
    <t>ASOCIACIÓN CIVIL DE DESARROLLO INTEGRAL LA LAGUNA DE LAS FLORES JACALTENANGO (ACDILAFJ)</t>
  </si>
  <si>
    <t>CABLEVISION OJETECO´S</t>
  </si>
  <si>
    <t>#</t>
  </si>
  <si>
    <t>IMPORTADORA Y EXPORTADORA NERJENN</t>
  </si>
  <si>
    <t>CABLE VERAPACES ( SUCURSAL SAN CRISTÓBAL ACASAGUASTLAN)</t>
  </si>
  <si>
    <t>TV PROGRESO</t>
  </si>
  <si>
    <t>CABLEVISION UNIRED, S.A</t>
  </si>
  <si>
    <t>ASOCIACION CIVIL DE DESARROLLO INTEGRAL KAJCH´EN (ACDIKAJ)</t>
  </si>
  <si>
    <t>CABLE VISIÓN S.H.G.</t>
  </si>
  <si>
    <t>"CABLEVISION CHILE VERDE LG"</t>
  </si>
  <si>
    <t>"CABLE LUNA"</t>
  </si>
  <si>
    <t>TOTAL</t>
  </si>
  <si>
    <t>TOTALES</t>
  </si>
  <si>
    <t>"SERVICIO DE CABLE SAN MIGUEL"</t>
  </si>
  <si>
    <t>MAY</t>
  </si>
  <si>
    <t>JUN</t>
  </si>
  <si>
    <t>JUL</t>
  </si>
  <si>
    <t xml:space="preserve">MAY </t>
  </si>
  <si>
    <t>AGO</t>
  </si>
  <si>
    <t>SANTA ROSA</t>
  </si>
  <si>
    <t>TELECOMUNICACIONES DE GUATEMALA, S.A. (ANTES SERCOM,TELGLOB, S.A. , COMTECH)</t>
  </si>
  <si>
    <t>"HENRY'S SATELITES"</t>
  </si>
  <si>
    <t>COATAN R.L.</t>
  </si>
  <si>
    <t xml:space="preserve">MAXICABLE EL CHAL </t>
  </si>
  <si>
    <t>QUICKNET, INTERNET E CABLE</t>
  </si>
  <si>
    <t>SEP</t>
  </si>
  <si>
    <t>OCT</t>
  </si>
  <si>
    <t>NOV</t>
  </si>
  <si>
    <t>DIC</t>
  </si>
  <si>
    <t>FIBERNET</t>
  </si>
  <si>
    <t>TELESUR S.A.</t>
  </si>
  <si>
    <t>MITV</t>
  </si>
  <si>
    <t>CABLEVISION FRONTERA</t>
  </si>
  <si>
    <t>DEYVICABLE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</si>
</sst>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color indexed="8"/>
      <name val="Calibri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b/>
      <sz val="25"/>
      <color indexed="8"/>
      <name val="Calibri"/>
      <family val="2"/>
    </font>
    <font>
      <b/>
      <sz val="30"/>
      <color indexed="8"/>
      <name val="Calibri"/>
      <family val="2"/>
    </font>
    <font>
      <b/>
      <sz val="4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4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 applyFill="0" applyProtection="0"/>
    <xf numFmtId="43" fontId="11" fillId="0" borderId="0" applyFont="0" applyFill="0" applyBorder="0" applyAlignment="0" applyProtection="0"/>
  </cellStyleXfs>
  <cellXfs count="218"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2" fillId="0" borderId="31" xfId="0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 wrapText="1"/>
    </xf>
    <xf numFmtId="0" fontId="2" fillId="0" borderId="36" xfId="0" applyFont="1" applyFill="1" applyBorder="1" applyAlignment="1" applyProtection="1">
      <alignment horizontal="center" vertical="center" wrapText="1"/>
    </xf>
    <xf numFmtId="0" fontId="2" fillId="0" borderId="37" xfId="0" applyFont="1" applyFill="1" applyBorder="1" applyAlignment="1" applyProtection="1">
      <alignment horizontal="center" vertical="center" wrapText="1"/>
    </xf>
    <xf numFmtId="0" fontId="2" fillId="0" borderId="38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" fillId="0" borderId="39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2" fillId="0" borderId="41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2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3" fontId="2" fillId="0" borderId="28" xfId="0" applyNumberFormat="1" applyFont="1" applyFill="1" applyBorder="1" applyAlignment="1" applyProtection="1">
      <alignment horizontal="center" vertical="center" wrapText="1"/>
    </xf>
    <xf numFmtId="0" fontId="2" fillId="0" borderId="44" xfId="0" applyFont="1" applyFill="1" applyBorder="1" applyAlignment="1" applyProtection="1">
      <alignment horizontal="center" vertical="center" wrapText="1"/>
    </xf>
    <xf numFmtId="0" fontId="1" fillId="0" borderId="46" xfId="0" applyFont="1" applyFill="1" applyBorder="1" applyAlignment="1" applyProtection="1">
      <alignment horizontal="center" vertical="center" wrapText="1"/>
    </xf>
    <xf numFmtId="0" fontId="1" fillId="0" borderId="47" xfId="0" applyFont="1" applyFill="1" applyBorder="1" applyAlignment="1" applyProtection="1">
      <alignment horizontal="center" vertical="center" wrapText="1"/>
    </xf>
    <xf numFmtId="0" fontId="1" fillId="0" borderId="48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/>
    </xf>
    <xf numFmtId="0" fontId="2" fillId="0" borderId="5" xfId="0" applyFont="1" applyFill="1" applyBorder="1" applyProtection="1"/>
    <xf numFmtId="0" fontId="1" fillId="0" borderId="49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Protection="1"/>
    <xf numFmtId="0" fontId="2" fillId="0" borderId="43" xfId="0" applyFont="1" applyFill="1" applyBorder="1" applyProtection="1"/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0" borderId="45" xfId="0" applyFont="1" applyFill="1" applyBorder="1" applyAlignment="1" applyProtection="1">
      <alignment horizontal="center" vertical="center" wrapText="1"/>
    </xf>
    <xf numFmtId="0" fontId="2" fillId="0" borderId="50" xfId="0" applyFont="1" applyFill="1" applyBorder="1" applyAlignment="1" applyProtection="1">
      <alignment horizontal="center" vertical="center" wrapText="1"/>
    </xf>
    <xf numFmtId="0" fontId="4" fillId="0" borderId="0" xfId="0" applyFont="1" applyFill="1" applyProtection="1"/>
    <xf numFmtId="0" fontId="9" fillId="0" borderId="0" xfId="0" applyFont="1" applyFill="1" applyProtection="1"/>
    <xf numFmtId="0" fontId="3" fillId="0" borderId="0" xfId="0" applyFont="1" applyFill="1" applyProtection="1"/>
    <xf numFmtId="0" fontId="1" fillId="0" borderId="24" xfId="0" applyFont="1" applyFill="1" applyBorder="1" applyAlignment="1" applyProtection="1">
      <alignment horizontal="center" vertical="center" wrapText="1"/>
    </xf>
    <xf numFmtId="0" fontId="1" fillId="0" borderId="20" xfId="0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 wrapText="1"/>
    </xf>
    <xf numFmtId="0" fontId="1" fillId="0" borderId="42" xfId="0" applyFont="1" applyFill="1" applyBorder="1" applyAlignment="1" applyProtection="1">
      <alignment horizontal="center" vertical="center" wrapText="1"/>
    </xf>
    <xf numFmtId="0" fontId="1" fillId="0" borderId="44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Protection="1"/>
    <xf numFmtId="0" fontId="0" fillId="0" borderId="9" xfId="0" applyFill="1" applyBorder="1" applyAlignment="1" applyProtection="1">
      <alignment horizontal="left"/>
    </xf>
    <xf numFmtId="0" fontId="2" fillId="0" borderId="9" xfId="0" applyFont="1" applyFill="1" applyBorder="1" applyAlignment="1" applyProtection="1">
      <alignment horizontal="left" wrapText="1"/>
    </xf>
    <xf numFmtId="0" fontId="2" fillId="0" borderId="19" xfId="0" applyFont="1" applyFill="1" applyBorder="1" applyAlignment="1" applyProtection="1">
      <alignment horizontal="left"/>
    </xf>
    <xf numFmtId="0" fontId="2" fillId="0" borderId="13" xfId="0" applyFont="1" applyFill="1" applyBorder="1" applyAlignment="1" applyProtection="1">
      <alignment horizontal="left"/>
    </xf>
    <xf numFmtId="0" fontId="2" fillId="0" borderId="5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/>
    </xf>
    <xf numFmtId="0" fontId="1" fillId="0" borderId="53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2" fillId="0" borderId="54" xfId="0" applyFont="1" applyFill="1" applyBorder="1" applyAlignment="1" applyProtection="1">
      <alignment horizontal="center" vertical="center" wrapText="1"/>
    </xf>
    <xf numFmtId="0" fontId="0" fillId="2" borderId="4" xfId="0" applyFill="1" applyBorder="1" applyProtection="1"/>
    <xf numFmtId="0" fontId="2" fillId="0" borderId="0" xfId="0" applyFont="1" applyFill="1" applyBorder="1" applyAlignment="1" applyProtection="1">
      <alignment horizontal="left"/>
    </xf>
    <xf numFmtId="3" fontId="2" fillId="0" borderId="16" xfId="0" applyNumberFormat="1" applyFont="1" applyFill="1" applyBorder="1" applyAlignment="1" applyProtection="1">
      <alignment horizontal="center" vertical="center"/>
    </xf>
    <xf numFmtId="0" fontId="2" fillId="0" borderId="40" xfId="0" applyFont="1" applyFill="1" applyBorder="1" applyProtection="1"/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29" xfId="0" applyFont="1" applyFill="1" applyBorder="1" applyAlignment="1" applyProtection="1">
      <alignment horizontal="center"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0" fontId="3" fillId="0" borderId="35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3" fillId="0" borderId="36" xfId="0" applyFont="1" applyFill="1" applyBorder="1" applyAlignment="1" applyProtection="1">
      <alignment horizontal="center" vertical="center" wrapText="1"/>
    </xf>
    <xf numFmtId="0" fontId="3" fillId="0" borderId="54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50" xfId="0" applyFont="1" applyFill="1" applyBorder="1" applyAlignment="1" applyProtection="1">
      <alignment horizontal="center" vertical="center" wrapText="1"/>
    </xf>
    <xf numFmtId="0" fontId="3" fillId="0" borderId="26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2" fillId="0" borderId="30" xfId="0" applyFont="1" applyFill="1" applyBorder="1" applyAlignment="1" applyProtection="1">
      <alignment horizontal="center" vertical="center" wrapText="1"/>
    </xf>
    <xf numFmtId="0" fontId="10" fillId="0" borderId="0" xfId="0" applyFont="1" applyFill="1" applyProtection="1"/>
    <xf numFmtId="0" fontId="8" fillId="0" borderId="0" xfId="0" applyFont="1" applyFill="1" applyProtection="1"/>
    <xf numFmtId="0" fontId="10" fillId="0" borderId="0" xfId="0" applyFont="1" applyFill="1" applyBorder="1" applyProtection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2" fillId="0" borderId="0" xfId="0" applyFont="1" applyFill="1" applyAlignment="1" applyProtection="1">
      <alignment horizontal="left"/>
    </xf>
    <xf numFmtId="0" fontId="1" fillId="0" borderId="19" xfId="0" applyFont="1" applyFill="1" applyBorder="1" applyAlignment="1" applyProtection="1">
      <alignment horizontal="center" vertical="center" wrapText="1"/>
    </xf>
    <xf numFmtId="0" fontId="1" fillId="0" borderId="55" xfId="0" applyFont="1" applyFill="1" applyBorder="1" applyAlignment="1" applyProtection="1">
      <alignment horizontal="center" vertical="center" wrapText="1"/>
    </xf>
    <xf numFmtId="0" fontId="2" fillId="0" borderId="56" xfId="0" applyFont="1" applyFill="1" applyBorder="1" applyAlignment="1" applyProtection="1">
      <alignment horizontal="center" vertical="center" wrapText="1"/>
    </xf>
    <xf numFmtId="0" fontId="2" fillId="0" borderId="57" xfId="0" applyFont="1" applyFill="1" applyBorder="1" applyAlignment="1" applyProtection="1">
      <alignment horizontal="center" vertical="center" wrapText="1"/>
    </xf>
    <xf numFmtId="0" fontId="1" fillId="0" borderId="58" xfId="0" applyFont="1" applyFill="1" applyBorder="1" applyAlignment="1" applyProtection="1">
      <alignment horizontal="center" vertical="center" wrapText="1"/>
    </xf>
    <xf numFmtId="0" fontId="2" fillId="0" borderId="43" xfId="0" applyFont="1" applyFill="1" applyBorder="1" applyAlignment="1" applyProtection="1">
      <alignment horizontal="center" vertical="center" wrapText="1"/>
    </xf>
    <xf numFmtId="3" fontId="2" fillId="0" borderId="38" xfId="0" applyNumberFormat="1" applyFont="1" applyFill="1" applyBorder="1" applyAlignment="1" applyProtection="1">
      <alignment horizontal="center" vertical="center" wrapText="1"/>
    </xf>
    <xf numFmtId="0" fontId="2" fillId="0" borderId="59" xfId="0" applyFont="1" applyFill="1" applyBorder="1" applyAlignment="1" applyProtection="1">
      <alignment horizontal="center" vertical="center" wrapText="1"/>
    </xf>
    <xf numFmtId="0" fontId="2" fillId="0" borderId="60" xfId="0" applyFont="1" applyFill="1" applyBorder="1" applyAlignment="1" applyProtection="1">
      <alignment horizontal="center" vertical="center" wrapText="1"/>
    </xf>
    <xf numFmtId="3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Protection="1"/>
    <xf numFmtId="0" fontId="2" fillId="0" borderId="35" xfId="0" applyFont="1" applyFill="1" applyBorder="1" applyProtection="1"/>
    <xf numFmtId="3" fontId="2" fillId="0" borderId="9" xfId="0" applyNumberFormat="1" applyFont="1" applyFill="1" applyBorder="1" applyAlignment="1" applyProtection="1">
      <alignment horizontal="center" vertical="center" wrapText="1"/>
    </xf>
    <xf numFmtId="3" fontId="2" fillId="0" borderId="35" xfId="0" applyNumberFormat="1" applyFont="1" applyFill="1" applyBorder="1" applyAlignment="1" applyProtection="1">
      <alignment horizontal="center" vertical="center" wrapText="1"/>
    </xf>
    <xf numFmtId="0" fontId="1" fillId="2" borderId="51" xfId="0" applyFont="1" applyFill="1" applyBorder="1" applyAlignment="1" applyProtection="1">
      <alignment horizontal="center" vertical="center" wrapText="1"/>
    </xf>
    <xf numFmtId="0" fontId="1" fillId="2" borderId="61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Protection="1"/>
    <xf numFmtId="0" fontId="2" fillId="0" borderId="16" xfId="0" applyFont="1" applyFill="1" applyBorder="1" applyProtection="1"/>
    <xf numFmtId="0" fontId="2" fillId="0" borderId="42" xfId="0" applyFont="1" applyFill="1" applyBorder="1" applyProtection="1"/>
    <xf numFmtId="0" fontId="2" fillId="0" borderId="9" xfId="0" applyFont="1" applyFill="1" applyBorder="1" applyAlignment="1" applyProtection="1">
      <alignment horizontal="center"/>
    </xf>
    <xf numFmtId="0" fontId="2" fillId="0" borderId="10" xfId="0" applyFont="1" applyFill="1" applyBorder="1" applyAlignment="1" applyProtection="1">
      <alignment horizontal="center"/>
    </xf>
    <xf numFmtId="0" fontId="2" fillId="0" borderId="5" xfId="0" applyFont="1" applyFill="1" applyBorder="1" applyAlignment="1" applyProtection="1">
      <alignment horizontal="center"/>
    </xf>
    <xf numFmtId="0" fontId="2" fillId="0" borderId="35" xfId="0" applyFont="1" applyFill="1" applyBorder="1" applyAlignment="1" applyProtection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2" fillId="0" borderId="36" xfId="0" applyFont="1" applyFill="1" applyBorder="1" applyAlignment="1" applyProtection="1">
      <alignment horizontal="center"/>
    </xf>
    <xf numFmtId="164" fontId="2" fillId="0" borderId="0" xfId="1" applyNumberFormat="1" applyFont="1" applyFill="1" applyProtection="1"/>
    <xf numFmtId="0" fontId="1" fillId="0" borderId="63" xfId="0" applyFont="1" applyFill="1" applyBorder="1" applyAlignment="1" applyProtection="1">
      <alignment horizontal="center" vertical="center" wrapText="1"/>
    </xf>
    <xf numFmtId="0" fontId="1" fillId="0" borderId="61" xfId="0" applyFont="1" applyFill="1" applyBorder="1" applyAlignment="1" applyProtection="1">
      <alignment horizontal="center" vertical="center" wrapText="1"/>
    </xf>
    <xf numFmtId="0" fontId="1" fillId="0" borderId="62" xfId="0" applyFont="1" applyFill="1" applyBorder="1" applyAlignment="1" applyProtection="1">
      <alignment horizontal="center" vertical="center" wrapText="1"/>
    </xf>
    <xf numFmtId="3" fontId="2" fillId="0" borderId="56" xfId="0" applyNumberFormat="1" applyFont="1" applyFill="1" applyBorder="1" applyAlignment="1" applyProtection="1">
      <alignment horizontal="center" vertical="center"/>
    </xf>
    <xf numFmtId="3" fontId="2" fillId="0" borderId="23" xfId="0" applyNumberFormat="1" applyFont="1" applyFill="1" applyBorder="1" applyAlignment="1" applyProtection="1">
      <alignment horizontal="center" vertical="center"/>
    </xf>
    <xf numFmtId="3" fontId="2" fillId="0" borderId="29" xfId="0" applyNumberFormat="1" applyFont="1" applyFill="1" applyBorder="1" applyAlignment="1" applyProtection="1">
      <alignment horizontal="center" vertical="center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/>
    <xf numFmtId="0" fontId="2" fillId="0" borderId="5" xfId="0" applyFont="1" applyBorder="1" applyAlignment="1">
      <alignment horizontal="center" vertical="top" wrapText="1"/>
    </xf>
    <xf numFmtId="0" fontId="1" fillId="2" borderId="52" xfId="0" applyFont="1" applyFill="1" applyBorder="1" applyAlignment="1" applyProtection="1">
      <alignment horizontal="center" vertical="center" wrapText="1"/>
    </xf>
    <xf numFmtId="0" fontId="2" fillId="0" borderId="56" xfId="0" applyFont="1" applyFill="1" applyBorder="1" applyProtection="1"/>
    <xf numFmtId="0" fontId="2" fillId="0" borderId="31" xfId="0" applyFont="1" applyFill="1" applyBorder="1" applyProtection="1"/>
    <xf numFmtId="0" fontId="2" fillId="0" borderId="31" xfId="0" applyFont="1" applyFill="1" applyBorder="1" applyAlignment="1" applyProtection="1">
      <alignment horizontal="center"/>
    </xf>
    <xf numFmtId="3" fontId="2" fillId="0" borderId="31" xfId="0" applyNumberFormat="1" applyFont="1" applyFill="1" applyBorder="1" applyAlignment="1" applyProtection="1">
      <alignment horizontal="center" vertical="center" wrapText="1"/>
    </xf>
    <xf numFmtId="0" fontId="2" fillId="0" borderId="31" xfId="0" applyFont="1" applyBorder="1"/>
    <xf numFmtId="0" fontId="2" fillId="0" borderId="57" xfId="0" applyFont="1" applyFill="1" applyBorder="1" applyAlignment="1" applyProtection="1">
      <alignment horizontal="center"/>
    </xf>
    <xf numFmtId="0" fontId="2" fillId="0" borderId="9" xfId="0" applyFont="1" applyBorder="1"/>
    <xf numFmtId="0" fontId="2" fillId="0" borderId="35" xfId="0" applyFont="1" applyBorder="1"/>
    <xf numFmtId="3" fontId="2" fillId="0" borderId="30" xfId="0" applyNumberFormat="1" applyFont="1" applyFill="1" applyBorder="1" applyAlignment="1" applyProtection="1">
      <alignment horizontal="center" vertical="center"/>
    </xf>
    <xf numFmtId="3" fontId="2" fillId="0" borderId="15" xfId="0" applyNumberFormat="1" applyFont="1" applyFill="1" applyBorder="1" applyAlignment="1" applyProtection="1">
      <alignment horizontal="center" vertical="center"/>
    </xf>
    <xf numFmtId="3" fontId="2" fillId="0" borderId="42" xfId="0" applyNumberFormat="1" applyFont="1" applyFill="1" applyBorder="1" applyAlignment="1" applyProtection="1">
      <alignment horizontal="center" vertical="center"/>
    </xf>
    <xf numFmtId="0" fontId="3" fillId="0" borderId="30" xfId="0" applyFont="1" applyFill="1" applyBorder="1" applyAlignment="1" applyProtection="1">
      <alignment horizontal="center" vertical="center" wrapText="1"/>
    </xf>
    <xf numFmtId="0" fontId="3" fillId="0" borderId="31" xfId="0" applyFont="1" applyFill="1" applyBorder="1" applyAlignment="1" applyProtection="1">
      <alignment horizontal="center" vertical="center" wrapText="1"/>
    </xf>
    <xf numFmtId="0" fontId="3" fillId="0" borderId="57" xfId="0" applyFont="1" applyFill="1" applyBorder="1" applyAlignment="1" applyProtection="1">
      <alignment horizontal="center" vertical="center" wrapText="1"/>
    </xf>
    <xf numFmtId="0" fontId="3" fillId="0" borderId="16" xfId="0" applyFont="1" applyFill="1" applyBorder="1" applyAlignment="1" applyProtection="1">
      <alignment horizontal="center" vertical="center" wrapText="1"/>
    </xf>
    <xf numFmtId="0" fontId="1" fillId="0" borderId="64" xfId="0" applyFont="1" applyFill="1" applyBorder="1" applyAlignment="1" applyProtection="1">
      <alignment horizontal="center" vertical="center" wrapText="1"/>
    </xf>
    <xf numFmtId="0" fontId="1" fillId="0" borderId="65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3" fillId="0" borderId="4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0" borderId="51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12" fillId="0" borderId="22" xfId="0" applyFont="1" applyFill="1" applyBorder="1" applyAlignment="1" applyProtection="1">
      <alignment horizontal="center" vertical="center" textRotation="90" wrapText="1"/>
    </xf>
    <xf numFmtId="0" fontId="12" fillId="0" borderId="18" xfId="0" applyFont="1" applyFill="1" applyBorder="1" applyAlignment="1" applyProtection="1">
      <alignment horizontal="center" vertical="center" textRotation="90" wrapText="1"/>
    </xf>
    <xf numFmtId="0" fontId="12" fillId="0" borderId="25" xfId="0" applyFont="1" applyFill="1" applyBorder="1" applyAlignment="1" applyProtection="1">
      <alignment horizontal="center" vertical="center" textRotation="90" wrapText="1"/>
    </xf>
    <xf numFmtId="0" fontId="1" fillId="0" borderId="32" xfId="0" applyFont="1" applyFill="1" applyBorder="1" applyAlignment="1" applyProtection="1">
      <alignment horizontal="center" vertical="center" wrapText="1"/>
    </xf>
    <xf numFmtId="0" fontId="1" fillId="0" borderId="33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 wrapText="1"/>
    </xf>
    <xf numFmtId="0" fontId="1" fillId="2" borderId="46" xfId="0" applyFont="1" applyFill="1" applyBorder="1" applyAlignment="1" applyProtection="1">
      <alignment horizontal="center" vertical="center" wrapText="1"/>
    </xf>
    <xf numFmtId="0" fontId="1" fillId="2" borderId="47" xfId="0" applyFont="1" applyFill="1" applyBorder="1" applyAlignment="1" applyProtection="1">
      <alignment horizontal="center" vertical="center" wrapText="1"/>
    </xf>
    <xf numFmtId="0" fontId="1" fillId="2" borderId="55" xfId="0" applyFont="1" applyFill="1" applyBorder="1" applyAlignment="1" applyProtection="1">
      <alignment horizontal="center" vertical="center" wrapText="1"/>
    </xf>
    <xf numFmtId="0" fontId="1" fillId="2" borderId="48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textRotation="90" wrapText="1"/>
    </xf>
    <xf numFmtId="0" fontId="8" fillId="0" borderId="13" xfId="0" applyFont="1" applyFill="1" applyBorder="1" applyAlignment="1" applyProtection="1">
      <alignment horizontal="center" vertical="center" textRotation="90" wrapText="1"/>
    </xf>
    <xf numFmtId="0" fontId="8" fillId="0" borderId="14" xfId="0" applyFont="1" applyFill="1" applyBorder="1" applyAlignment="1" applyProtection="1">
      <alignment horizontal="center" vertical="center" textRotation="90" wrapText="1"/>
    </xf>
    <xf numFmtId="0" fontId="12" fillId="0" borderId="19" xfId="0" applyFont="1" applyFill="1" applyBorder="1" applyAlignment="1" applyProtection="1">
      <alignment horizontal="center" vertical="center" textRotation="90" wrapText="1"/>
    </xf>
    <xf numFmtId="0" fontId="12" fillId="0" borderId="21" xfId="0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textRotation="90" wrapText="1"/>
    </xf>
    <xf numFmtId="0" fontId="5" fillId="0" borderId="32" xfId="0" applyFont="1" applyFill="1" applyBorder="1" applyAlignment="1" applyProtection="1">
      <alignment horizontal="center" vertical="center" textRotation="90" wrapText="1"/>
    </xf>
    <xf numFmtId="0" fontId="5" fillId="0" borderId="24" xfId="0" applyFont="1" applyFill="1" applyBorder="1" applyAlignment="1" applyProtection="1">
      <alignment horizontal="center" vertical="center" textRotation="90" wrapText="1"/>
    </xf>
    <xf numFmtId="0" fontId="5" fillId="0" borderId="20" xfId="0" applyFont="1" applyFill="1" applyBorder="1" applyAlignment="1" applyProtection="1">
      <alignment horizontal="center" vertical="center" textRotation="90" wrapText="1"/>
    </xf>
    <xf numFmtId="0" fontId="1" fillId="0" borderId="51" xfId="0" applyFont="1" applyFill="1" applyBorder="1" applyAlignment="1" applyProtection="1">
      <alignment horizontal="center" vertical="center" wrapText="1"/>
    </xf>
    <xf numFmtId="0" fontId="1" fillId="0" borderId="52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textRotation="90" wrapText="1"/>
    </xf>
    <xf numFmtId="0" fontId="6" fillId="0" borderId="9" xfId="0" applyFont="1" applyFill="1" applyBorder="1" applyAlignment="1" applyProtection="1">
      <alignment horizontal="center" vertical="center" textRotation="90" wrapText="1"/>
    </xf>
    <xf numFmtId="0" fontId="6" fillId="0" borderId="10" xfId="0" applyFont="1" applyFill="1" applyBorder="1" applyAlignment="1" applyProtection="1">
      <alignment horizontal="center" vertical="center" textRotation="90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textRotation="90" wrapText="1"/>
    </xf>
    <xf numFmtId="0" fontId="5" fillId="0" borderId="18" xfId="0" applyFont="1" applyFill="1" applyBorder="1" applyAlignment="1" applyProtection="1">
      <alignment horizontal="center" vertical="center" textRotation="90" wrapText="1"/>
    </xf>
    <xf numFmtId="0" fontId="5" fillId="0" borderId="25" xfId="0" applyFont="1" applyFill="1" applyBorder="1" applyAlignment="1" applyProtection="1">
      <alignment horizontal="center" vertical="center" textRotation="90" wrapText="1"/>
    </xf>
    <xf numFmtId="0" fontId="7" fillId="0" borderId="19" xfId="0" applyFont="1" applyFill="1" applyBorder="1" applyAlignment="1" applyProtection="1">
      <alignment horizontal="center" vertical="center" textRotation="90" wrapText="1"/>
    </xf>
    <xf numFmtId="0" fontId="7" fillId="0" borderId="21" xfId="0" applyFont="1" applyFill="1" applyBorder="1" applyAlignment="1" applyProtection="1">
      <alignment horizontal="center" vertical="center" textRotation="90" wrapText="1"/>
    </xf>
    <xf numFmtId="0" fontId="6" fillId="0" borderId="19" xfId="0" applyFont="1" applyFill="1" applyBorder="1" applyAlignment="1" applyProtection="1">
      <alignment horizontal="center" vertical="center" textRotation="90" wrapText="1"/>
    </xf>
    <xf numFmtId="0" fontId="6" fillId="0" borderId="21" xfId="0" applyFont="1" applyFill="1" applyBorder="1" applyAlignment="1" applyProtection="1">
      <alignment horizontal="center" vertical="center" textRotation="90" wrapText="1"/>
    </xf>
    <xf numFmtId="0" fontId="6" fillId="0" borderId="6" xfId="0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</xf>
    <xf numFmtId="0" fontId="12" fillId="0" borderId="26" xfId="0" applyFont="1" applyFill="1" applyBorder="1" applyAlignment="1" applyProtection="1">
      <alignment horizontal="center" vertical="center" textRotation="90" wrapText="1"/>
    </xf>
    <xf numFmtId="0" fontId="12" fillId="0" borderId="13" xfId="0" applyFont="1" applyFill="1" applyBorder="1" applyAlignment="1" applyProtection="1">
      <alignment horizontal="center" vertical="center" textRotation="90" wrapText="1"/>
    </xf>
    <xf numFmtId="0" fontId="12" fillId="0" borderId="14" xfId="0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 vertical="top" wrapText="1"/>
    </xf>
    <xf numFmtId="0" fontId="1" fillId="2" borderId="4" xfId="0" applyFont="1" applyFill="1" applyBorder="1" applyAlignment="1" applyProtection="1">
      <alignment horizontal="center" vertical="top" wrapText="1"/>
    </xf>
    <xf numFmtId="0" fontId="12" fillId="0" borderId="17" xfId="0" applyFont="1" applyFill="1" applyBorder="1" applyAlignment="1" applyProtection="1">
      <alignment horizontal="center" vertical="center" textRotation="90" wrapText="1"/>
    </xf>
    <xf numFmtId="0" fontId="2" fillId="0" borderId="8" xfId="0" applyFont="1" applyBorder="1" applyAlignment="1">
      <alignment horizontal="left" vertical="top" wrapText="1"/>
    </xf>
    <xf numFmtId="0" fontId="2" fillId="0" borderId="66" xfId="0" applyFont="1" applyFill="1" applyBorder="1" applyAlignment="1" applyProtection="1">
      <alignment horizontal="left"/>
    </xf>
    <xf numFmtId="0" fontId="5" fillId="0" borderId="19" xfId="0" applyFont="1" applyFill="1" applyBorder="1" applyAlignment="1" applyProtection="1">
      <alignment horizontal="center" vertical="center" textRotation="90" wrapText="1"/>
    </xf>
    <xf numFmtId="0" fontId="5" fillId="0" borderId="21" xfId="0" applyFont="1" applyFill="1" applyBorder="1" applyAlignment="1" applyProtection="1">
      <alignment horizontal="center" vertical="center" textRotation="90" wrapText="1"/>
    </xf>
    <xf numFmtId="0" fontId="2" fillId="0" borderId="13" xfId="0" applyFont="1" applyBorder="1" applyAlignment="1">
      <alignment horizontal="left"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44"/>
  <sheetViews>
    <sheetView showGridLines="0" tabSelected="1" showRuler="0" zoomScaleNormal="100" workbookViewId="0">
      <pane xSplit="3" ySplit="2" topLeftCell="D3" activePane="bottomRight" state="frozen"/>
      <selection pane="topRight" activeCell="C1" sqref="C1"/>
      <selection pane="bottomLeft" activeCell="A3" sqref="A3"/>
      <selection pane="bottomRight" activeCell="R14" sqref="R14"/>
    </sheetView>
  </sheetViews>
  <sheetFormatPr baseColWidth="10" defaultRowHeight="11.25" x14ac:dyDescent="0.25"/>
  <cols>
    <col min="1" max="1" width="3.85546875" style="2" customWidth="1"/>
    <col min="2" max="2" width="15.42578125" style="12" customWidth="1"/>
    <col min="3" max="3" width="19.5703125" style="2" customWidth="1"/>
    <col min="4" max="4" width="6.140625" style="2" hidden="1" customWidth="1"/>
    <col min="5" max="5" width="5.42578125" style="2" hidden="1" customWidth="1"/>
    <col min="6" max="6" width="6.42578125" style="2" hidden="1" customWidth="1"/>
    <col min="7" max="7" width="5.85546875" style="2" hidden="1" customWidth="1"/>
    <col min="8" max="11" width="9.140625" style="2" hidden="1" customWidth="1"/>
    <col min="12" max="12" width="7.5703125" style="2" customWidth="1"/>
    <col min="13" max="14" width="7.28515625" style="2" customWidth="1"/>
    <col min="15" max="15" width="7.140625" style="2" customWidth="1"/>
    <col min="16" max="239" width="9.140625" style="2" customWidth="1"/>
    <col min="240" max="16384" width="11.42578125" style="2"/>
  </cols>
  <sheetData>
    <row r="1" spans="1:15" ht="12" customHeight="1" thickBot="1" x14ac:dyDescent="0.3">
      <c r="B1" s="167" t="s">
        <v>315</v>
      </c>
      <c r="C1" s="168"/>
      <c r="D1" s="169">
        <v>2021</v>
      </c>
      <c r="E1" s="170"/>
      <c r="F1" s="170"/>
      <c r="G1" s="170"/>
      <c r="H1" s="171">
        <v>2021</v>
      </c>
      <c r="I1" s="172"/>
      <c r="J1" s="172"/>
      <c r="K1" s="173"/>
      <c r="L1" s="171">
        <v>2021</v>
      </c>
      <c r="M1" s="172"/>
      <c r="N1" s="172"/>
      <c r="O1" s="174"/>
    </row>
    <row r="2" spans="1:15" ht="12" thickBot="1" x14ac:dyDescent="0.3">
      <c r="A2" s="2" t="s">
        <v>407</v>
      </c>
      <c r="B2" s="48" t="s">
        <v>1</v>
      </c>
      <c r="C2" s="1" t="s">
        <v>0</v>
      </c>
      <c r="D2" s="45" t="s">
        <v>21</v>
      </c>
      <c r="E2" s="41" t="s">
        <v>20</v>
      </c>
      <c r="F2" s="41" t="s">
        <v>22</v>
      </c>
      <c r="G2" s="98" t="s">
        <v>19</v>
      </c>
      <c r="H2" s="40" t="s">
        <v>422</v>
      </c>
      <c r="I2" s="41" t="s">
        <v>420</v>
      </c>
      <c r="J2" s="41" t="s">
        <v>421</v>
      </c>
      <c r="K2" s="98" t="s">
        <v>423</v>
      </c>
      <c r="L2" s="40" t="s">
        <v>430</v>
      </c>
      <c r="M2" s="41" t="s">
        <v>431</v>
      </c>
      <c r="N2" s="41" t="s">
        <v>432</v>
      </c>
      <c r="O2" s="42" t="s">
        <v>433</v>
      </c>
    </row>
    <row r="3" spans="1:15" x14ac:dyDescent="0.25">
      <c r="A3" s="2">
        <v>1</v>
      </c>
      <c r="B3" s="164" t="s">
        <v>3</v>
      </c>
      <c r="C3" s="18" t="s">
        <v>2</v>
      </c>
      <c r="D3" s="39">
        <v>95</v>
      </c>
      <c r="E3" s="5">
        <v>95</v>
      </c>
      <c r="F3" s="5">
        <v>95</v>
      </c>
      <c r="G3" s="99">
        <v>95</v>
      </c>
      <c r="H3" s="4">
        <v>95</v>
      </c>
      <c r="I3" s="5">
        <v>95</v>
      </c>
      <c r="J3" s="5">
        <v>95</v>
      </c>
      <c r="K3" s="99">
        <v>95</v>
      </c>
      <c r="L3" s="4">
        <v>95</v>
      </c>
      <c r="M3" s="5">
        <v>95</v>
      </c>
      <c r="N3" s="5">
        <v>95</v>
      </c>
      <c r="O3" s="36">
        <v>95</v>
      </c>
    </row>
    <row r="4" spans="1:15" x14ac:dyDescent="0.25">
      <c r="A4" s="2">
        <f>+A3+1</f>
        <v>2</v>
      </c>
      <c r="B4" s="165"/>
      <c r="C4" s="6" t="s">
        <v>4</v>
      </c>
      <c r="D4" s="17">
        <v>412</v>
      </c>
      <c r="E4" s="8">
        <v>412</v>
      </c>
      <c r="F4" s="8">
        <v>412</v>
      </c>
      <c r="G4" s="13">
        <v>412</v>
      </c>
      <c r="H4" s="7">
        <v>412</v>
      </c>
      <c r="I4" s="8">
        <v>412</v>
      </c>
      <c r="J4" s="8">
        <v>412</v>
      </c>
      <c r="K4" s="13">
        <v>412</v>
      </c>
      <c r="L4" s="7">
        <v>412</v>
      </c>
      <c r="M4" s="8">
        <v>412</v>
      </c>
      <c r="N4" s="8">
        <v>412</v>
      </c>
      <c r="O4" s="23">
        <v>412</v>
      </c>
    </row>
    <row r="5" spans="1:15" x14ac:dyDescent="0.25">
      <c r="A5" s="2">
        <f t="shared" ref="A5:A18" si="0">+A4+1</f>
        <v>3</v>
      </c>
      <c r="B5" s="165"/>
      <c r="C5" s="6" t="s">
        <v>5</v>
      </c>
      <c r="D5" s="17">
        <v>375</v>
      </c>
      <c r="E5" s="8">
        <v>375</v>
      </c>
      <c r="F5" s="8">
        <v>375</v>
      </c>
      <c r="G5" s="13">
        <v>375</v>
      </c>
      <c r="H5" s="7">
        <v>375</v>
      </c>
      <c r="I5" s="8">
        <v>375</v>
      </c>
      <c r="J5" s="8">
        <v>375</v>
      </c>
      <c r="K5" s="13">
        <v>375</v>
      </c>
      <c r="L5" s="7">
        <v>375</v>
      </c>
      <c r="M5" s="8">
        <v>375</v>
      </c>
      <c r="N5" s="8">
        <v>375</v>
      </c>
      <c r="O5" s="23">
        <v>375</v>
      </c>
    </row>
    <row r="6" spans="1:15" x14ac:dyDescent="0.25">
      <c r="A6" s="2">
        <f t="shared" si="0"/>
        <v>4</v>
      </c>
      <c r="B6" s="165"/>
      <c r="C6" s="6" t="s">
        <v>6</v>
      </c>
      <c r="D6" s="17">
        <v>947</v>
      </c>
      <c r="E6" s="8">
        <v>949</v>
      </c>
      <c r="F6" s="8">
        <v>950</v>
      </c>
      <c r="G6" s="13">
        <v>950</v>
      </c>
      <c r="H6" s="7">
        <v>951</v>
      </c>
      <c r="I6" s="8">
        <v>953</v>
      </c>
      <c r="J6" s="8">
        <v>954</v>
      </c>
      <c r="K6" s="13">
        <v>954</v>
      </c>
      <c r="L6" s="7">
        <v>956</v>
      </c>
      <c r="M6" s="8">
        <v>958</v>
      </c>
      <c r="N6" s="8">
        <v>959</v>
      </c>
      <c r="O6" s="23">
        <v>959</v>
      </c>
    </row>
    <row r="7" spans="1:15" x14ac:dyDescent="0.25">
      <c r="A7" s="2">
        <f t="shared" si="0"/>
        <v>5</v>
      </c>
      <c r="B7" s="165"/>
      <c r="C7" s="6" t="s">
        <v>7</v>
      </c>
      <c r="D7" s="17">
        <v>20</v>
      </c>
      <c r="E7" s="8">
        <v>20</v>
      </c>
      <c r="F7" s="8">
        <v>20</v>
      </c>
      <c r="G7" s="13">
        <v>20</v>
      </c>
      <c r="H7" s="7">
        <v>20</v>
      </c>
      <c r="I7" s="8">
        <v>20</v>
      </c>
      <c r="J7" s="8">
        <v>20</v>
      </c>
      <c r="K7" s="13">
        <v>20</v>
      </c>
      <c r="L7" s="7">
        <v>20</v>
      </c>
      <c r="M7" s="8">
        <v>20</v>
      </c>
      <c r="N7" s="8">
        <v>20</v>
      </c>
      <c r="O7" s="23">
        <v>20</v>
      </c>
    </row>
    <row r="8" spans="1:15" x14ac:dyDescent="0.25">
      <c r="A8" s="2">
        <f t="shared" si="0"/>
        <v>6</v>
      </c>
      <c r="B8" s="165"/>
      <c r="C8" s="6" t="s">
        <v>8</v>
      </c>
      <c r="D8" s="17">
        <v>150</v>
      </c>
      <c r="E8" s="8">
        <v>150</v>
      </c>
      <c r="F8" s="8">
        <v>150</v>
      </c>
      <c r="G8" s="13">
        <v>150</v>
      </c>
      <c r="H8" s="7">
        <v>150</v>
      </c>
      <c r="I8" s="8">
        <v>150</v>
      </c>
      <c r="J8" s="8">
        <v>150</v>
      </c>
      <c r="K8" s="13">
        <v>150</v>
      </c>
      <c r="L8" s="7">
        <v>150</v>
      </c>
      <c r="M8" s="8">
        <v>150</v>
      </c>
      <c r="N8" s="8">
        <v>150</v>
      </c>
      <c r="O8" s="23">
        <v>150</v>
      </c>
    </row>
    <row r="9" spans="1:15" x14ac:dyDescent="0.25">
      <c r="A9" s="2">
        <f t="shared" si="0"/>
        <v>7</v>
      </c>
      <c r="B9" s="165"/>
      <c r="C9" s="6" t="s">
        <v>9</v>
      </c>
      <c r="D9" s="17">
        <v>30</v>
      </c>
      <c r="E9" s="8">
        <v>30</v>
      </c>
      <c r="F9" s="8">
        <v>30</v>
      </c>
      <c r="G9" s="13">
        <v>30</v>
      </c>
      <c r="H9" s="7">
        <v>30</v>
      </c>
      <c r="I9" s="8">
        <v>30</v>
      </c>
      <c r="J9" s="8">
        <v>30</v>
      </c>
      <c r="K9" s="13">
        <v>30</v>
      </c>
      <c r="L9" s="7">
        <v>30</v>
      </c>
      <c r="M9" s="8">
        <v>30</v>
      </c>
      <c r="N9" s="8">
        <v>30</v>
      </c>
      <c r="O9" s="23">
        <v>30</v>
      </c>
    </row>
    <row r="10" spans="1:15" ht="56.25" x14ac:dyDescent="0.25">
      <c r="A10" s="2">
        <f t="shared" si="0"/>
        <v>8</v>
      </c>
      <c r="B10" s="165"/>
      <c r="C10" s="6" t="s">
        <v>10</v>
      </c>
      <c r="D10" s="17">
        <v>405</v>
      </c>
      <c r="E10" s="8">
        <v>405</v>
      </c>
      <c r="F10" s="8">
        <v>405</v>
      </c>
      <c r="G10" s="13">
        <v>405</v>
      </c>
      <c r="H10" s="7">
        <v>405</v>
      </c>
      <c r="I10" s="8">
        <v>405</v>
      </c>
      <c r="J10" s="8">
        <v>405</v>
      </c>
      <c r="K10" s="13">
        <v>405</v>
      </c>
      <c r="L10" s="7">
        <v>405</v>
      </c>
      <c r="M10" s="8">
        <v>405</v>
      </c>
      <c r="N10" s="8">
        <v>405</v>
      </c>
      <c r="O10" s="23">
        <v>405</v>
      </c>
    </row>
    <row r="11" spans="1:15" x14ac:dyDescent="0.25">
      <c r="A11" s="2">
        <f t="shared" si="0"/>
        <v>9</v>
      </c>
      <c r="B11" s="165"/>
      <c r="C11" s="6" t="s">
        <v>11</v>
      </c>
      <c r="D11" s="17">
        <v>145</v>
      </c>
      <c r="E11" s="8">
        <v>145</v>
      </c>
      <c r="F11" s="8">
        <v>145</v>
      </c>
      <c r="G11" s="13">
        <v>145</v>
      </c>
      <c r="H11" s="7">
        <v>145</v>
      </c>
      <c r="I11" s="8">
        <v>145</v>
      </c>
      <c r="J11" s="8">
        <v>145</v>
      </c>
      <c r="K11" s="13">
        <v>145</v>
      </c>
      <c r="L11" s="7">
        <v>145</v>
      </c>
      <c r="M11" s="8">
        <v>145</v>
      </c>
      <c r="N11" s="8">
        <v>145</v>
      </c>
      <c r="O11" s="23">
        <v>145</v>
      </c>
    </row>
    <row r="12" spans="1:15" x14ac:dyDescent="0.25">
      <c r="A12" s="2">
        <f t="shared" si="0"/>
        <v>10</v>
      </c>
      <c r="B12" s="165"/>
      <c r="C12" s="6" t="s">
        <v>12</v>
      </c>
      <c r="D12" s="17">
        <v>219</v>
      </c>
      <c r="E12" s="8">
        <v>219</v>
      </c>
      <c r="F12" s="8">
        <v>219</v>
      </c>
      <c r="G12" s="13">
        <v>219</v>
      </c>
      <c r="H12" s="7">
        <v>219</v>
      </c>
      <c r="I12" s="8">
        <v>219</v>
      </c>
      <c r="J12" s="8">
        <v>219</v>
      </c>
      <c r="K12" s="13">
        <v>219</v>
      </c>
      <c r="L12" s="7">
        <v>219</v>
      </c>
      <c r="M12" s="8">
        <v>219</v>
      </c>
      <c r="N12" s="8">
        <v>219</v>
      </c>
      <c r="O12" s="23">
        <v>219</v>
      </c>
    </row>
    <row r="13" spans="1:15" x14ac:dyDescent="0.25">
      <c r="A13" s="2">
        <f t="shared" si="0"/>
        <v>11</v>
      </c>
      <c r="B13" s="165"/>
      <c r="C13" s="6" t="s">
        <v>13</v>
      </c>
      <c r="D13" s="17">
        <v>75</v>
      </c>
      <c r="E13" s="8">
        <v>75</v>
      </c>
      <c r="F13" s="8">
        <v>75</v>
      </c>
      <c r="G13" s="13">
        <v>75</v>
      </c>
      <c r="H13" s="7">
        <v>75</v>
      </c>
      <c r="I13" s="8">
        <v>75</v>
      </c>
      <c r="J13" s="8">
        <v>75</v>
      </c>
      <c r="K13" s="13">
        <v>75</v>
      </c>
      <c r="L13" s="7">
        <v>75</v>
      </c>
      <c r="M13" s="8">
        <v>75</v>
      </c>
      <c r="N13" s="8">
        <v>75</v>
      </c>
      <c r="O13" s="23">
        <v>75</v>
      </c>
    </row>
    <row r="14" spans="1:15" x14ac:dyDescent="0.25">
      <c r="A14" s="2">
        <f t="shared" si="0"/>
        <v>12</v>
      </c>
      <c r="B14" s="165"/>
      <c r="C14" s="6" t="s">
        <v>14</v>
      </c>
      <c r="D14" s="17">
        <v>87</v>
      </c>
      <c r="E14" s="8">
        <v>87</v>
      </c>
      <c r="F14" s="8">
        <v>87</v>
      </c>
      <c r="G14" s="13">
        <v>87</v>
      </c>
      <c r="H14" s="7">
        <v>87</v>
      </c>
      <c r="I14" s="7">
        <v>87</v>
      </c>
      <c r="J14" s="7">
        <v>87</v>
      </c>
      <c r="K14" s="15">
        <v>87</v>
      </c>
      <c r="L14" s="7">
        <v>87</v>
      </c>
      <c r="M14" s="8">
        <v>87</v>
      </c>
      <c r="N14" s="8">
        <v>87</v>
      </c>
      <c r="O14" s="23">
        <v>87</v>
      </c>
    </row>
    <row r="15" spans="1:15" x14ac:dyDescent="0.25">
      <c r="A15" s="2">
        <f t="shared" si="0"/>
        <v>13</v>
      </c>
      <c r="B15" s="165"/>
      <c r="C15" s="6" t="s">
        <v>15</v>
      </c>
      <c r="D15" s="17">
        <v>96</v>
      </c>
      <c r="E15" s="8">
        <v>96</v>
      </c>
      <c r="F15" s="8">
        <v>96</v>
      </c>
      <c r="G15" s="13">
        <v>96</v>
      </c>
      <c r="H15" s="7">
        <v>96</v>
      </c>
      <c r="I15" s="8">
        <v>96</v>
      </c>
      <c r="J15" s="8">
        <v>96</v>
      </c>
      <c r="K15" s="13">
        <v>96</v>
      </c>
      <c r="L15" s="7">
        <v>96</v>
      </c>
      <c r="M15" s="8">
        <v>96</v>
      </c>
      <c r="N15" s="8">
        <v>96</v>
      </c>
      <c r="O15" s="23">
        <v>96</v>
      </c>
    </row>
    <row r="16" spans="1:15" x14ac:dyDescent="0.25">
      <c r="A16" s="2">
        <f t="shared" si="0"/>
        <v>14</v>
      </c>
      <c r="B16" s="165"/>
      <c r="C16" s="6" t="s">
        <v>16</v>
      </c>
      <c r="D16" s="17">
        <v>120</v>
      </c>
      <c r="E16" s="8">
        <v>120</v>
      </c>
      <c r="F16" s="8">
        <v>120</v>
      </c>
      <c r="G16" s="13">
        <v>120</v>
      </c>
      <c r="H16" s="7">
        <v>120</v>
      </c>
      <c r="I16" s="8">
        <v>120</v>
      </c>
      <c r="J16" s="8">
        <v>120</v>
      </c>
      <c r="K16" s="13">
        <v>120</v>
      </c>
      <c r="L16" s="7">
        <v>120</v>
      </c>
      <c r="M16" s="8">
        <v>120</v>
      </c>
      <c r="N16" s="8">
        <v>120</v>
      </c>
      <c r="O16" s="23">
        <v>120</v>
      </c>
    </row>
    <row r="17" spans="1:15" x14ac:dyDescent="0.25">
      <c r="A17" s="2">
        <f t="shared" si="0"/>
        <v>15</v>
      </c>
      <c r="B17" s="165"/>
      <c r="C17" s="6" t="s">
        <v>17</v>
      </c>
      <c r="D17" s="17">
        <v>450</v>
      </c>
      <c r="E17" s="8">
        <v>450</v>
      </c>
      <c r="F17" s="8">
        <v>450</v>
      </c>
      <c r="G17" s="13">
        <v>450</v>
      </c>
      <c r="H17" s="7">
        <v>450</v>
      </c>
      <c r="I17" s="8">
        <v>450</v>
      </c>
      <c r="J17" s="8">
        <v>450</v>
      </c>
      <c r="K17" s="13">
        <v>450</v>
      </c>
      <c r="L17" s="7">
        <v>450</v>
      </c>
      <c r="M17" s="8">
        <v>450</v>
      </c>
      <c r="N17" s="8">
        <v>450</v>
      </c>
      <c r="O17" s="23">
        <v>450</v>
      </c>
    </row>
    <row r="18" spans="1:15" ht="12" thickBot="1" x14ac:dyDescent="0.3">
      <c r="A18" s="2">
        <f t="shared" si="0"/>
        <v>16</v>
      </c>
      <c r="B18" s="166"/>
      <c r="C18" s="9" t="s">
        <v>18</v>
      </c>
      <c r="D18" s="53">
        <v>750</v>
      </c>
      <c r="E18" s="11">
        <v>750</v>
      </c>
      <c r="F18" s="11">
        <v>750</v>
      </c>
      <c r="G18" s="100">
        <v>750</v>
      </c>
      <c r="H18" s="10">
        <v>750</v>
      </c>
      <c r="I18" s="11">
        <v>750</v>
      </c>
      <c r="J18" s="11">
        <v>750</v>
      </c>
      <c r="K18" s="100">
        <v>750</v>
      </c>
      <c r="L18" s="10">
        <v>750</v>
      </c>
      <c r="M18" s="11">
        <v>750</v>
      </c>
      <c r="N18" s="11">
        <v>750</v>
      </c>
      <c r="O18" s="24">
        <v>750</v>
      </c>
    </row>
    <row r="20" spans="1:15" x14ac:dyDescent="0.25">
      <c r="C20" s="2" t="s">
        <v>416</v>
      </c>
      <c r="D20" s="2">
        <f>SUM(D3:D19)</f>
        <v>4376</v>
      </c>
      <c r="E20" s="2">
        <f t="shared" ref="E20:O20" si="1">SUM(E3:E19)</f>
        <v>4378</v>
      </c>
      <c r="F20" s="2">
        <f t="shared" si="1"/>
        <v>4379</v>
      </c>
      <c r="G20" s="2">
        <f t="shared" si="1"/>
        <v>4379</v>
      </c>
      <c r="H20" s="2">
        <f t="shared" si="1"/>
        <v>4380</v>
      </c>
      <c r="I20" s="2">
        <f t="shared" si="1"/>
        <v>4382</v>
      </c>
      <c r="J20" s="2">
        <f t="shared" si="1"/>
        <v>4383</v>
      </c>
      <c r="K20" s="2">
        <f t="shared" si="1"/>
        <v>4383</v>
      </c>
      <c r="L20" s="2">
        <f t="shared" si="1"/>
        <v>4385</v>
      </c>
      <c r="M20" s="2">
        <f t="shared" si="1"/>
        <v>4387</v>
      </c>
      <c r="N20" s="2">
        <f t="shared" si="1"/>
        <v>4388</v>
      </c>
      <c r="O20" s="2">
        <f t="shared" si="1"/>
        <v>4388</v>
      </c>
    </row>
    <row r="21" spans="1:15" ht="12" thickBot="1" x14ac:dyDescent="0.3"/>
    <row r="22" spans="1:15" ht="13.5" thickBot="1" x14ac:dyDescent="0.25">
      <c r="A22" s="55" t="s">
        <v>407</v>
      </c>
      <c r="B22" s="177" t="s">
        <v>315</v>
      </c>
      <c r="C22" s="178"/>
      <c r="D22" s="175">
        <v>2021</v>
      </c>
      <c r="E22" s="175"/>
      <c r="F22" s="175"/>
      <c r="G22" s="176"/>
      <c r="H22" s="171">
        <v>2021</v>
      </c>
      <c r="I22" s="172"/>
      <c r="J22" s="172"/>
      <c r="K22" s="174"/>
      <c r="L22" s="171">
        <v>2021</v>
      </c>
      <c r="M22" s="172"/>
      <c r="N22" s="172"/>
      <c r="O22" s="174"/>
    </row>
    <row r="23" spans="1:15" ht="13.5" thickBot="1" x14ac:dyDescent="0.25">
      <c r="A23" s="55"/>
      <c r="B23" s="1" t="s">
        <v>1</v>
      </c>
      <c r="C23" s="1" t="s">
        <v>0</v>
      </c>
      <c r="D23" s="1" t="s">
        <v>21</v>
      </c>
      <c r="E23" s="1" t="s">
        <v>20</v>
      </c>
      <c r="F23" s="1" t="s">
        <v>22</v>
      </c>
      <c r="G23" s="160" t="s">
        <v>19</v>
      </c>
      <c r="H23" s="40" t="s">
        <v>422</v>
      </c>
      <c r="I23" s="41" t="s">
        <v>420</v>
      </c>
      <c r="J23" s="41" t="s">
        <v>421</v>
      </c>
      <c r="K23" s="42" t="s">
        <v>423</v>
      </c>
      <c r="L23" s="40" t="s">
        <v>430</v>
      </c>
      <c r="M23" s="41" t="s">
        <v>431</v>
      </c>
      <c r="N23" s="41" t="s">
        <v>432</v>
      </c>
      <c r="O23" s="42" t="s">
        <v>433</v>
      </c>
    </row>
    <row r="24" spans="1:15" ht="12.75" x14ac:dyDescent="0.2">
      <c r="A24" s="55">
        <v>1</v>
      </c>
      <c r="B24" s="179" t="s">
        <v>23</v>
      </c>
      <c r="C24" s="3" t="s">
        <v>25</v>
      </c>
      <c r="D24" s="14">
        <v>500</v>
      </c>
      <c r="E24" s="14">
        <v>500</v>
      </c>
      <c r="F24" s="14">
        <v>500</v>
      </c>
      <c r="G24" s="14">
        <v>500</v>
      </c>
      <c r="H24" s="4">
        <v>500</v>
      </c>
      <c r="I24" s="5">
        <v>500</v>
      </c>
      <c r="J24" s="5">
        <v>500</v>
      </c>
      <c r="K24" s="36">
        <v>500</v>
      </c>
      <c r="L24" s="4">
        <v>500</v>
      </c>
      <c r="M24" s="5">
        <v>500</v>
      </c>
      <c r="N24" s="5">
        <v>500</v>
      </c>
      <c r="O24" s="36">
        <v>500</v>
      </c>
    </row>
    <row r="25" spans="1:15" ht="12.75" x14ac:dyDescent="0.2">
      <c r="A25" s="55">
        <v>2</v>
      </c>
      <c r="B25" s="180"/>
      <c r="C25" s="6" t="s">
        <v>26</v>
      </c>
      <c r="D25" s="15">
        <v>200</v>
      </c>
      <c r="E25" s="15">
        <v>200</v>
      </c>
      <c r="F25" s="15">
        <v>200</v>
      </c>
      <c r="G25" s="15">
        <v>200</v>
      </c>
      <c r="H25" s="7">
        <v>200</v>
      </c>
      <c r="I25" s="8">
        <v>200</v>
      </c>
      <c r="J25" s="8">
        <v>200</v>
      </c>
      <c r="K25" s="23">
        <v>200</v>
      </c>
      <c r="L25" s="7">
        <v>200</v>
      </c>
      <c r="M25" s="8">
        <v>200</v>
      </c>
      <c r="N25" s="8">
        <v>200</v>
      </c>
      <c r="O25" s="23">
        <v>200</v>
      </c>
    </row>
    <row r="26" spans="1:15" ht="13.5" thickBot="1" x14ac:dyDescent="0.25">
      <c r="A26" s="55">
        <v>3</v>
      </c>
      <c r="B26" s="181"/>
      <c r="C26" s="9" t="s">
        <v>316</v>
      </c>
      <c r="D26" s="16">
        <v>49</v>
      </c>
      <c r="E26" s="16">
        <v>49</v>
      </c>
      <c r="F26" s="16">
        <v>49</v>
      </c>
      <c r="G26" s="16">
        <v>49</v>
      </c>
      <c r="H26" s="10">
        <v>49</v>
      </c>
      <c r="I26" s="11">
        <v>49</v>
      </c>
      <c r="J26" s="11">
        <v>49</v>
      </c>
      <c r="K26" s="24">
        <v>49</v>
      </c>
      <c r="L26" s="10">
        <v>49</v>
      </c>
      <c r="M26" s="11">
        <v>49</v>
      </c>
      <c r="N26" s="11">
        <v>49</v>
      </c>
      <c r="O26" s="24">
        <v>49</v>
      </c>
    </row>
    <row r="27" spans="1:15" ht="15" x14ac:dyDescent="0.25">
      <c r="A27"/>
      <c r="B27" s="34"/>
      <c r="C27" s="35" t="s">
        <v>416</v>
      </c>
      <c r="D27" s="63">
        <f>SUM(D24:D26)</f>
        <v>749</v>
      </c>
      <c r="E27" s="63">
        <f t="shared" ref="E27:O27" si="2">SUM(E24:E26)</f>
        <v>749</v>
      </c>
      <c r="F27" s="63">
        <f t="shared" si="2"/>
        <v>749</v>
      </c>
      <c r="G27" s="63">
        <f t="shared" si="2"/>
        <v>749</v>
      </c>
      <c r="H27" s="63">
        <f t="shared" si="2"/>
        <v>749</v>
      </c>
      <c r="I27" s="63">
        <f t="shared" si="2"/>
        <v>749</v>
      </c>
      <c r="J27" s="63">
        <f t="shared" si="2"/>
        <v>749</v>
      </c>
      <c r="K27" s="63">
        <f t="shared" si="2"/>
        <v>749</v>
      </c>
      <c r="L27" s="63">
        <f t="shared" si="2"/>
        <v>749</v>
      </c>
      <c r="M27" s="63">
        <f t="shared" si="2"/>
        <v>749</v>
      </c>
      <c r="N27" s="63">
        <f t="shared" si="2"/>
        <v>749</v>
      </c>
      <c r="O27" s="63">
        <f t="shared" si="2"/>
        <v>749</v>
      </c>
    </row>
    <row r="29" spans="1:15" ht="12" thickBot="1" x14ac:dyDescent="0.3"/>
    <row r="30" spans="1:15" ht="12.75" thickBot="1" x14ac:dyDescent="0.25">
      <c r="A30" s="56"/>
      <c r="B30" s="177" t="s">
        <v>315</v>
      </c>
      <c r="C30" s="178"/>
      <c r="D30" s="175">
        <v>2021</v>
      </c>
      <c r="E30" s="175"/>
      <c r="F30" s="175"/>
      <c r="G30" s="176"/>
      <c r="H30" s="175">
        <v>2021</v>
      </c>
      <c r="I30" s="175"/>
      <c r="J30" s="175"/>
      <c r="K30" s="176"/>
      <c r="L30" s="170">
        <v>2021</v>
      </c>
      <c r="M30" s="170"/>
      <c r="N30" s="170"/>
      <c r="O30" s="194"/>
    </row>
    <row r="31" spans="1:15" ht="12.75" thickBot="1" x14ac:dyDescent="0.25">
      <c r="A31" s="56" t="s">
        <v>407</v>
      </c>
      <c r="B31" s="159" t="s">
        <v>1</v>
      </c>
      <c r="C31" s="1" t="s">
        <v>0</v>
      </c>
      <c r="D31" s="50" t="s">
        <v>21</v>
      </c>
      <c r="E31" s="1" t="s">
        <v>20</v>
      </c>
      <c r="F31" s="1" t="s">
        <v>22</v>
      </c>
      <c r="G31" s="1" t="s">
        <v>19</v>
      </c>
      <c r="H31" s="50" t="s">
        <v>419</v>
      </c>
      <c r="I31" s="1" t="s">
        <v>420</v>
      </c>
      <c r="J31" s="1" t="s">
        <v>421</v>
      </c>
      <c r="K31" s="159" t="s">
        <v>423</v>
      </c>
      <c r="L31" s="40" t="s">
        <v>430</v>
      </c>
      <c r="M31" s="41" t="s">
        <v>431</v>
      </c>
      <c r="N31" s="41" t="s">
        <v>432</v>
      </c>
      <c r="O31" s="42" t="s">
        <v>433</v>
      </c>
    </row>
    <row r="32" spans="1:15" ht="12" x14ac:dyDescent="0.2">
      <c r="A32" s="56">
        <v>1</v>
      </c>
      <c r="B32" s="182" t="s">
        <v>27</v>
      </c>
      <c r="C32" s="18" t="s">
        <v>29</v>
      </c>
      <c r="D32" s="39">
        <v>525</v>
      </c>
      <c r="E32" s="5">
        <v>525</v>
      </c>
      <c r="F32" s="5">
        <v>525</v>
      </c>
      <c r="G32" s="36">
        <v>525</v>
      </c>
      <c r="H32" s="39">
        <v>525</v>
      </c>
      <c r="I32" s="5">
        <v>525</v>
      </c>
      <c r="J32" s="5">
        <v>525</v>
      </c>
      <c r="K32" s="36">
        <v>525</v>
      </c>
      <c r="L32" s="39">
        <v>525</v>
      </c>
      <c r="M32" s="5">
        <v>525</v>
      </c>
      <c r="N32" s="5">
        <v>525</v>
      </c>
      <c r="O32" s="36">
        <v>525</v>
      </c>
    </row>
    <row r="33" spans="1:15" ht="22.5" x14ac:dyDescent="0.2">
      <c r="A33" s="56">
        <f>+A32+1</f>
        <v>2</v>
      </c>
      <c r="B33" s="182"/>
      <c r="C33" s="6" t="s">
        <v>30</v>
      </c>
      <c r="D33" s="26">
        <v>400</v>
      </c>
      <c r="E33" s="8">
        <v>400</v>
      </c>
      <c r="F33" s="8">
        <v>400</v>
      </c>
      <c r="G33" s="28">
        <v>400</v>
      </c>
      <c r="H33" s="26">
        <v>400</v>
      </c>
      <c r="I33" s="8">
        <v>400</v>
      </c>
      <c r="J33" s="8">
        <v>400</v>
      </c>
      <c r="K33" s="28">
        <v>400</v>
      </c>
      <c r="L33" s="26">
        <v>400</v>
      </c>
      <c r="M33" s="8">
        <v>400</v>
      </c>
      <c r="N33" s="8">
        <v>400</v>
      </c>
      <c r="O33" s="28">
        <v>400</v>
      </c>
    </row>
    <row r="34" spans="1:15" ht="12" x14ac:dyDescent="0.2">
      <c r="A34" s="56">
        <f t="shared" ref="A34:A41" si="3">+A33+1</f>
        <v>3</v>
      </c>
      <c r="B34" s="182"/>
      <c r="C34" s="6" t="s">
        <v>31</v>
      </c>
      <c r="D34" s="26">
        <v>200</v>
      </c>
      <c r="E34" s="8">
        <v>200</v>
      </c>
      <c r="F34" s="8">
        <v>200</v>
      </c>
      <c r="G34" s="28">
        <v>200</v>
      </c>
      <c r="H34" s="26">
        <v>200</v>
      </c>
      <c r="I34" s="8">
        <v>200</v>
      </c>
      <c r="J34" s="8">
        <v>200</v>
      </c>
      <c r="K34" s="28">
        <v>200</v>
      </c>
      <c r="L34" s="26">
        <v>200</v>
      </c>
      <c r="M34" s="8">
        <v>200</v>
      </c>
      <c r="N34" s="8">
        <v>200</v>
      </c>
      <c r="O34" s="28">
        <v>200</v>
      </c>
    </row>
    <row r="35" spans="1:15" ht="12" x14ac:dyDescent="0.2">
      <c r="A35" s="56">
        <f t="shared" si="3"/>
        <v>4</v>
      </c>
      <c r="B35" s="182"/>
      <c r="C35" s="6" t="s">
        <v>32</v>
      </c>
      <c r="D35" s="26">
        <v>100</v>
      </c>
      <c r="E35" s="8">
        <v>100</v>
      </c>
      <c r="F35" s="8">
        <v>100</v>
      </c>
      <c r="G35" s="28">
        <v>100</v>
      </c>
      <c r="H35" s="26">
        <v>100</v>
      </c>
      <c r="I35" s="8">
        <v>100</v>
      </c>
      <c r="J35" s="8">
        <v>100</v>
      </c>
      <c r="K35" s="28">
        <v>100</v>
      </c>
      <c r="L35" s="26">
        <v>100</v>
      </c>
      <c r="M35" s="8">
        <v>100</v>
      </c>
      <c r="N35" s="8">
        <v>100</v>
      </c>
      <c r="O35" s="28">
        <v>100</v>
      </c>
    </row>
    <row r="36" spans="1:15" ht="12" x14ac:dyDescent="0.2">
      <c r="A36" s="56">
        <f t="shared" si="3"/>
        <v>5</v>
      </c>
      <c r="B36" s="182"/>
      <c r="C36" s="6" t="s">
        <v>33</v>
      </c>
      <c r="D36" s="26">
        <v>75</v>
      </c>
      <c r="E36" s="8">
        <v>75</v>
      </c>
      <c r="F36" s="8">
        <v>75</v>
      </c>
      <c r="G36" s="28">
        <v>75</v>
      </c>
      <c r="H36" s="26">
        <v>75</v>
      </c>
      <c r="I36" s="8">
        <v>75</v>
      </c>
      <c r="J36" s="8">
        <v>75</v>
      </c>
      <c r="K36" s="28">
        <v>75</v>
      </c>
      <c r="L36" s="26">
        <v>75</v>
      </c>
      <c r="M36" s="8">
        <v>75</v>
      </c>
      <c r="N36" s="8">
        <v>75</v>
      </c>
      <c r="O36" s="28">
        <v>75</v>
      </c>
    </row>
    <row r="37" spans="1:15" ht="22.5" x14ac:dyDescent="0.2">
      <c r="A37" s="56">
        <f t="shared" si="3"/>
        <v>6</v>
      </c>
      <c r="B37" s="182"/>
      <c r="C37" s="6" t="s">
        <v>34</v>
      </c>
      <c r="D37" s="26">
        <v>175</v>
      </c>
      <c r="E37" s="8">
        <v>175</v>
      </c>
      <c r="F37" s="8">
        <v>175</v>
      </c>
      <c r="G37" s="28">
        <v>175</v>
      </c>
      <c r="H37" s="26">
        <v>175</v>
      </c>
      <c r="I37" s="8">
        <v>175</v>
      </c>
      <c r="J37" s="8">
        <v>175</v>
      </c>
      <c r="K37" s="28">
        <v>175</v>
      </c>
      <c r="L37" s="26">
        <v>175</v>
      </c>
      <c r="M37" s="8">
        <v>175</v>
      </c>
      <c r="N37" s="8">
        <v>175</v>
      </c>
      <c r="O37" s="28">
        <v>175</v>
      </c>
    </row>
    <row r="38" spans="1:15" ht="12" x14ac:dyDescent="0.2">
      <c r="A38" s="56">
        <f t="shared" si="3"/>
        <v>7</v>
      </c>
      <c r="B38" s="182"/>
      <c r="C38" s="6" t="s">
        <v>28</v>
      </c>
      <c r="D38" s="26">
        <v>123</v>
      </c>
      <c r="E38" s="8">
        <v>123</v>
      </c>
      <c r="F38" s="8">
        <v>123</v>
      </c>
      <c r="G38" s="28">
        <v>123</v>
      </c>
      <c r="H38" s="26">
        <v>123</v>
      </c>
      <c r="I38" s="8">
        <v>123</v>
      </c>
      <c r="J38" s="8">
        <v>123</v>
      </c>
      <c r="K38" s="28">
        <v>123</v>
      </c>
      <c r="L38" s="26">
        <v>123</v>
      </c>
      <c r="M38" s="8">
        <v>123</v>
      </c>
      <c r="N38" s="8">
        <v>123</v>
      </c>
      <c r="O38" s="28">
        <v>123</v>
      </c>
    </row>
    <row r="39" spans="1:15" ht="12" x14ac:dyDescent="0.2">
      <c r="A39" s="56">
        <f t="shared" si="3"/>
        <v>8</v>
      </c>
      <c r="B39" s="182"/>
      <c r="C39" s="6" t="s">
        <v>35</v>
      </c>
      <c r="D39" s="26">
        <v>600</v>
      </c>
      <c r="E39" s="8">
        <v>600</v>
      </c>
      <c r="F39" s="8">
        <v>600</v>
      </c>
      <c r="G39" s="28">
        <v>600</v>
      </c>
      <c r="H39" s="26">
        <v>600</v>
      </c>
      <c r="I39" s="8">
        <v>600</v>
      </c>
      <c r="J39" s="8">
        <v>600</v>
      </c>
      <c r="K39" s="28">
        <v>600</v>
      </c>
      <c r="L39" s="26">
        <v>600</v>
      </c>
      <c r="M39" s="8">
        <v>600</v>
      </c>
      <c r="N39" s="8">
        <v>600</v>
      </c>
      <c r="O39" s="28">
        <v>600</v>
      </c>
    </row>
    <row r="40" spans="1:15" ht="12" x14ac:dyDescent="0.2">
      <c r="A40" s="56">
        <f t="shared" si="3"/>
        <v>9</v>
      </c>
      <c r="B40" s="182"/>
      <c r="C40" s="6" t="s">
        <v>403</v>
      </c>
      <c r="D40" s="26">
        <v>400</v>
      </c>
      <c r="E40" s="8">
        <v>400</v>
      </c>
      <c r="F40" s="8">
        <v>400</v>
      </c>
      <c r="G40" s="28">
        <v>400</v>
      </c>
      <c r="H40" s="26">
        <v>400</v>
      </c>
      <c r="I40" s="8">
        <v>400</v>
      </c>
      <c r="J40" s="8">
        <v>400</v>
      </c>
      <c r="K40" s="28">
        <v>400</v>
      </c>
      <c r="L40" s="26">
        <v>400</v>
      </c>
      <c r="M40" s="8">
        <v>400</v>
      </c>
      <c r="N40" s="8">
        <v>400</v>
      </c>
      <c r="O40" s="28">
        <v>400</v>
      </c>
    </row>
    <row r="41" spans="1:15" ht="23.25" thickBot="1" x14ac:dyDescent="0.25">
      <c r="A41" s="56">
        <f t="shared" si="3"/>
        <v>10</v>
      </c>
      <c r="B41" s="183"/>
      <c r="C41" s="9" t="s">
        <v>404</v>
      </c>
      <c r="D41" s="53">
        <v>500</v>
      </c>
      <c r="E41" s="11">
        <v>500</v>
      </c>
      <c r="F41" s="11">
        <v>500</v>
      </c>
      <c r="G41" s="24">
        <v>500</v>
      </c>
      <c r="H41" s="53">
        <v>500</v>
      </c>
      <c r="I41" s="11">
        <v>500</v>
      </c>
      <c r="J41" s="11">
        <v>500</v>
      </c>
      <c r="K41" s="24">
        <v>500</v>
      </c>
      <c r="L41" s="53">
        <v>500</v>
      </c>
      <c r="M41" s="11">
        <v>500</v>
      </c>
      <c r="N41" s="11">
        <v>500</v>
      </c>
      <c r="O41" s="24">
        <v>500</v>
      </c>
    </row>
    <row r="42" spans="1:15" ht="15" x14ac:dyDescent="0.25">
      <c r="A42" s="56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ht="15" x14ac:dyDescent="0.25">
      <c r="A43" s="56"/>
      <c r="B43"/>
      <c r="C43" s="35" t="s">
        <v>416</v>
      </c>
      <c r="D43" s="71">
        <f>SUM(D32:D41)</f>
        <v>3098</v>
      </c>
      <c r="E43" s="71">
        <f t="shared" ref="E43:O43" si="4">SUM(E32:E41)</f>
        <v>3098</v>
      </c>
      <c r="F43" s="71">
        <f t="shared" si="4"/>
        <v>3098</v>
      </c>
      <c r="G43" s="71">
        <f t="shared" si="4"/>
        <v>3098</v>
      </c>
      <c r="H43" s="71">
        <f t="shared" si="4"/>
        <v>3098</v>
      </c>
      <c r="I43" s="71">
        <f t="shared" si="4"/>
        <v>3098</v>
      </c>
      <c r="J43" s="71">
        <f t="shared" si="4"/>
        <v>3098</v>
      </c>
      <c r="K43" s="71">
        <f t="shared" si="4"/>
        <v>3098</v>
      </c>
      <c r="L43" s="71">
        <f t="shared" si="4"/>
        <v>3098</v>
      </c>
      <c r="M43" s="71">
        <f t="shared" si="4"/>
        <v>3098</v>
      </c>
      <c r="N43" s="71">
        <f t="shared" si="4"/>
        <v>3098</v>
      </c>
      <c r="O43" s="71">
        <f t="shared" si="4"/>
        <v>3098</v>
      </c>
    </row>
    <row r="45" spans="1:15" ht="12" thickBot="1" x14ac:dyDescent="0.3"/>
    <row r="46" spans="1:15" ht="13.5" thickBot="1" x14ac:dyDescent="0.25">
      <c r="A46" s="55"/>
      <c r="B46" s="177" t="s">
        <v>315</v>
      </c>
      <c r="C46" s="178"/>
      <c r="D46" s="184">
        <v>2021</v>
      </c>
      <c r="E46" s="175"/>
      <c r="F46" s="175"/>
      <c r="G46" s="176"/>
      <c r="H46" s="184">
        <v>2021</v>
      </c>
      <c r="I46" s="175"/>
      <c r="J46" s="175"/>
      <c r="K46" s="176"/>
      <c r="L46" s="184">
        <v>2021</v>
      </c>
      <c r="M46" s="175"/>
      <c r="N46" s="175"/>
      <c r="O46" s="176"/>
    </row>
    <row r="47" spans="1:15" ht="13.5" thickBot="1" x14ac:dyDescent="0.25">
      <c r="A47" s="55" t="s">
        <v>407</v>
      </c>
      <c r="B47" s="58" t="s">
        <v>1</v>
      </c>
      <c r="C47" s="62" t="s">
        <v>0</v>
      </c>
      <c r="D47" s="61" t="s">
        <v>21</v>
      </c>
      <c r="E47" s="59" t="s">
        <v>20</v>
      </c>
      <c r="F47" s="59" t="s">
        <v>22</v>
      </c>
      <c r="G47" s="60" t="s">
        <v>19</v>
      </c>
      <c r="H47" s="61" t="s">
        <v>419</v>
      </c>
      <c r="I47" s="59" t="s">
        <v>420</v>
      </c>
      <c r="J47" s="59" t="s">
        <v>421</v>
      </c>
      <c r="K47" s="60" t="s">
        <v>423</v>
      </c>
      <c r="L47" s="61" t="s">
        <v>430</v>
      </c>
      <c r="M47" s="59" t="s">
        <v>431</v>
      </c>
      <c r="N47" s="59" t="s">
        <v>432</v>
      </c>
      <c r="O47" s="60" t="s">
        <v>433</v>
      </c>
    </row>
    <row r="48" spans="1:15" ht="12.75" x14ac:dyDescent="0.2">
      <c r="A48" s="55">
        <v>1</v>
      </c>
      <c r="B48" s="164" t="s">
        <v>37</v>
      </c>
      <c r="C48" s="6" t="s">
        <v>46</v>
      </c>
      <c r="D48" s="17">
        <v>75</v>
      </c>
      <c r="E48" s="8">
        <v>75</v>
      </c>
      <c r="F48" s="8">
        <v>75</v>
      </c>
      <c r="G48" s="23">
        <v>75</v>
      </c>
      <c r="H48" s="17">
        <v>75</v>
      </c>
      <c r="I48" s="8">
        <v>75</v>
      </c>
      <c r="J48" s="8">
        <v>75</v>
      </c>
      <c r="K48" s="23">
        <v>75</v>
      </c>
      <c r="L48" s="17">
        <v>75</v>
      </c>
      <c r="M48" s="8">
        <v>75</v>
      </c>
      <c r="N48" s="8">
        <v>75</v>
      </c>
      <c r="O48" s="23">
        <v>75</v>
      </c>
    </row>
    <row r="49" spans="1:15" ht="12.75" x14ac:dyDescent="0.2">
      <c r="A49" s="55">
        <f>+A48+1</f>
        <v>2</v>
      </c>
      <c r="B49" s="165"/>
      <c r="C49" s="6" t="s">
        <v>38</v>
      </c>
      <c r="D49" s="17">
        <v>100</v>
      </c>
      <c r="E49" s="8">
        <v>100</v>
      </c>
      <c r="F49" s="8">
        <v>100</v>
      </c>
      <c r="G49" s="23">
        <v>100</v>
      </c>
      <c r="H49" s="17">
        <v>100</v>
      </c>
      <c r="I49" s="8">
        <v>100</v>
      </c>
      <c r="J49" s="8">
        <v>100</v>
      </c>
      <c r="K49" s="23">
        <v>100</v>
      </c>
      <c r="L49" s="17">
        <v>100</v>
      </c>
      <c r="M49" s="8">
        <v>100</v>
      </c>
      <c r="N49" s="8">
        <v>100</v>
      </c>
      <c r="O49" s="23">
        <v>100</v>
      </c>
    </row>
    <row r="50" spans="1:15" ht="12.75" x14ac:dyDescent="0.2">
      <c r="A50" s="55">
        <f t="shared" ref="A50:A57" si="5">+A49+1</f>
        <v>3</v>
      </c>
      <c r="B50" s="165"/>
      <c r="C50" s="6" t="s">
        <v>39</v>
      </c>
      <c r="D50" s="17">
        <v>95</v>
      </c>
      <c r="E50" s="8">
        <v>95</v>
      </c>
      <c r="F50" s="8">
        <v>95</v>
      </c>
      <c r="G50" s="23">
        <v>95</v>
      </c>
      <c r="H50" s="17">
        <v>95</v>
      </c>
      <c r="I50" s="8">
        <v>95</v>
      </c>
      <c r="J50" s="8">
        <v>95</v>
      </c>
      <c r="K50" s="23">
        <v>95</v>
      </c>
      <c r="L50" s="17">
        <v>95</v>
      </c>
      <c r="M50" s="8">
        <v>95</v>
      </c>
      <c r="N50" s="8">
        <v>95</v>
      </c>
      <c r="O50" s="23">
        <v>95</v>
      </c>
    </row>
    <row r="51" spans="1:15" ht="12.75" x14ac:dyDescent="0.2">
      <c r="A51" s="55">
        <f t="shared" si="5"/>
        <v>4</v>
      </c>
      <c r="B51" s="165"/>
      <c r="C51" s="6" t="s">
        <v>40</v>
      </c>
      <c r="D51" s="17">
        <v>1700</v>
      </c>
      <c r="E51" s="8">
        <v>1700</v>
      </c>
      <c r="F51" s="8">
        <v>1700</v>
      </c>
      <c r="G51" s="23">
        <v>1700</v>
      </c>
      <c r="H51" s="17">
        <v>1700</v>
      </c>
      <c r="I51" s="8">
        <v>1700</v>
      </c>
      <c r="J51" s="8">
        <v>1700</v>
      </c>
      <c r="K51" s="23">
        <v>1700</v>
      </c>
      <c r="L51" s="17">
        <v>1700</v>
      </c>
      <c r="M51" s="8">
        <v>1700</v>
      </c>
      <c r="N51" s="8">
        <v>1700</v>
      </c>
      <c r="O51" s="23">
        <v>1700</v>
      </c>
    </row>
    <row r="52" spans="1:15" ht="12.75" x14ac:dyDescent="0.2">
      <c r="A52" s="55">
        <f t="shared" si="5"/>
        <v>5</v>
      </c>
      <c r="B52" s="165"/>
      <c r="C52" s="6" t="s">
        <v>41</v>
      </c>
      <c r="D52" s="17">
        <v>225</v>
      </c>
      <c r="E52" s="8">
        <v>225</v>
      </c>
      <c r="F52" s="8">
        <v>225</v>
      </c>
      <c r="G52" s="23">
        <v>225</v>
      </c>
      <c r="H52" s="17">
        <v>225</v>
      </c>
      <c r="I52" s="8">
        <v>225</v>
      </c>
      <c r="J52" s="8">
        <v>225</v>
      </c>
      <c r="K52" s="23">
        <v>225</v>
      </c>
      <c r="L52" s="17">
        <v>225</v>
      </c>
      <c r="M52" s="8">
        <v>225</v>
      </c>
      <c r="N52" s="8">
        <v>225</v>
      </c>
      <c r="O52" s="23">
        <v>225</v>
      </c>
    </row>
    <row r="53" spans="1:15" ht="12.75" x14ac:dyDescent="0.2">
      <c r="A53" s="55">
        <f t="shared" si="5"/>
        <v>6</v>
      </c>
      <c r="B53" s="165"/>
      <c r="C53" s="6" t="s">
        <v>42</v>
      </c>
      <c r="D53" s="17">
        <v>300</v>
      </c>
      <c r="E53" s="8">
        <v>300</v>
      </c>
      <c r="F53" s="8">
        <v>300</v>
      </c>
      <c r="G53" s="23">
        <v>300</v>
      </c>
      <c r="H53" s="17">
        <v>300</v>
      </c>
      <c r="I53" s="8">
        <v>300</v>
      </c>
      <c r="J53" s="8">
        <v>300</v>
      </c>
      <c r="K53" s="23">
        <v>300</v>
      </c>
      <c r="L53" s="17">
        <v>300</v>
      </c>
      <c r="M53" s="8">
        <v>300</v>
      </c>
      <c r="N53" s="8">
        <v>300</v>
      </c>
      <c r="O53" s="23">
        <v>300</v>
      </c>
    </row>
    <row r="54" spans="1:15" ht="12.75" x14ac:dyDescent="0.2">
      <c r="A54" s="55">
        <f t="shared" si="5"/>
        <v>7</v>
      </c>
      <c r="B54" s="165"/>
      <c r="C54" s="6" t="s">
        <v>43</v>
      </c>
      <c r="D54" s="17">
        <v>825</v>
      </c>
      <c r="E54" s="8">
        <v>825</v>
      </c>
      <c r="F54" s="8">
        <v>825</v>
      </c>
      <c r="G54" s="23">
        <v>825</v>
      </c>
      <c r="H54" s="17">
        <v>825</v>
      </c>
      <c r="I54" s="8">
        <v>825</v>
      </c>
      <c r="J54" s="8">
        <v>825</v>
      </c>
      <c r="K54" s="23">
        <v>825</v>
      </c>
      <c r="L54" s="17">
        <v>825</v>
      </c>
      <c r="M54" s="8">
        <v>825</v>
      </c>
      <c r="N54" s="8">
        <v>825</v>
      </c>
      <c r="O54" s="23">
        <v>825</v>
      </c>
    </row>
    <row r="55" spans="1:15" ht="12.75" x14ac:dyDescent="0.2">
      <c r="A55" s="55">
        <f t="shared" si="5"/>
        <v>8</v>
      </c>
      <c r="B55" s="165"/>
      <c r="C55" s="6" t="s">
        <v>44</v>
      </c>
      <c r="D55" s="17">
        <v>4019</v>
      </c>
      <c r="E55" s="8">
        <v>4019</v>
      </c>
      <c r="F55" s="8">
        <v>4019</v>
      </c>
      <c r="G55" s="23">
        <v>4019</v>
      </c>
      <c r="H55" s="17">
        <v>4019</v>
      </c>
      <c r="I55" s="8">
        <v>4019</v>
      </c>
      <c r="J55" s="8">
        <v>4019</v>
      </c>
      <c r="K55" s="23">
        <v>4019</v>
      </c>
      <c r="L55" s="17">
        <v>4019</v>
      </c>
      <c r="M55" s="8">
        <v>4019</v>
      </c>
      <c r="N55" s="8">
        <v>4019</v>
      </c>
      <c r="O55" s="23">
        <v>4019</v>
      </c>
    </row>
    <row r="56" spans="1:15" ht="12.75" x14ac:dyDescent="0.2">
      <c r="A56" s="55">
        <f t="shared" si="5"/>
        <v>9</v>
      </c>
      <c r="B56" s="165"/>
      <c r="C56" s="6" t="s">
        <v>47</v>
      </c>
      <c r="D56" s="17">
        <v>175</v>
      </c>
      <c r="E56" s="8">
        <v>175</v>
      </c>
      <c r="F56" s="8">
        <v>175</v>
      </c>
      <c r="G56" s="23">
        <v>175</v>
      </c>
      <c r="H56" s="17">
        <v>175</v>
      </c>
      <c r="I56" s="8">
        <v>175</v>
      </c>
      <c r="J56" s="8">
        <v>175</v>
      </c>
      <c r="K56" s="23">
        <v>175</v>
      </c>
      <c r="L56" s="17">
        <v>175</v>
      </c>
      <c r="M56" s="8">
        <v>175</v>
      </c>
      <c r="N56" s="8">
        <v>175</v>
      </c>
      <c r="O56" s="23"/>
    </row>
    <row r="57" spans="1:15" ht="13.5" thickBot="1" x14ac:dyDescent="0.25">
      <c r="A57" s="55">
        <f t="shared" si="5"/>
        <v>10</v>
      </c>
      <c r="B57" s="166"/>
      <c r="C57" s="9" t="s">
        <v>45</v>
      </c>
      <c r="D57" s="53">
        <v>148</v>
      </c>
      <c r="E57" s="11">
        <v>148</v>
      </c>
      <c r="F57" s="11">
        <v>148</v>
      </c>
      <c r="G57" s="24">
        <v>148</v>
      </c>
      <c r="H57" s="53">
        <v>148</v>
      </c>
      <c r="I57" s="11">
        <v>148</v>
      </c>
      <c r="J57" s="11">
        <v>148</v>
      </c>
      <c r="K57" s="24">
        <v>148</v>
      </c>
      <c r="L57" s="53">
        <v>148</v>
      </c>
      <c r="M57" s="11">
        <v>148</v>
      </c>
      <c r="N57" s="11">
        <v>148</v>
      </c>
      <c r="O57" s="24">
        <v>148</v>
      </c>
    </row>
    <row r="58" spans="1:15" ht="15" x14ac:dyDescent="0.25">
      <c r="A58" s="55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ht="15" x14ac:dyDescent="0.25">
      <c r="A59" s="55"/>
      <c r="B59"/>
      <c r="C59" s="35" t="s">
        <v>417</v>
      </c>
      <c r="D59" s="71">
        <f>SUM(D48:D57)</f>
        <v>7662</v>
      </c>
      <c r="E59" s="71">
        <f t="shared" ref="E59:O59" si="6">SUM(E48:E57)</f>
        <v>7662</v>
      </c>
      <c r="F59" s="71">
        <f t="shared" si="6"/>
        <v>7662</v>
      </c>
      <c r="G59" s="71">
        <f t="shared" si="6"/>
        <v>7662</v>
      </c>
      <c r="H59" s="71">
        <f t="shared" si="6"/>
        <v>7662</v>
      </c>
      <c r="I59" s="71">
        <f t="shared" si="6"/>
        <v>7662</v>
      </c>
      <c r="J59" s="71">
        <f t="shared" si="6"/>
        <v>7662</v>
      </c>
      <c r="K59" s="71">
        <f t="shared" si="6"/>
        <v>7662</v>
      </c>
      <c r="L59" s="71">
        <f t="shared" si="6"/>
        <v>7662</v>
      </c>
      <c r="M59" s="71">
        <f t="shared" si="6"/>
        <v>7662</v>
      </c>
      <c r="N59" s="71">
        <f t="shared" si="6"/>
        <v>7662</v>
      </c>
      <c r="O59" s="71">
        <f t="shared" si="6"/>
        <v>7487</v>
      </c>
    </row>
    <row r="62" spans="1:15" ht="12" thickBot="1" x14ac:dyDescent="0.3"/>
    <row r="63" spans="1:15" ht="13.5" thickBot="1" x14ac:dyDescent="0.25">
      <c r="A63" s="55"/>
      <c r="B63" s="177" t="s">
        <v>315</v>
      </c>
      <c r="C63" s="178"/>
      <c r="D63" s="175">
        <v>2021</v>
      </c>
      <c r="E63" s="175"/>
      <c r="F63" s="175"/>
      <c r="G63" s="176"/>
      <c r="H63" s="175">
        <v>2021</v>
      </c>
      <c r="I63" s="175"/>
      <c r="J63" s="175"/>
      <c r="K63" s="176"/>
      <c r="L63" s="175">
        <v>2021</v>
      </c>
      <c r="M63" s="175"/>
      <c r="N63" s="175"/>
      <c r="O63" s="176"/>
    </row>
    <row r="64" spans="1:15" ht="13.5" thickBot="1" x14ac:dyDescent="0.25">
      <c r="A64" s="55" t="s">
        <v>407</v>
      </c>
      <c r="B64" s="154" t="s">
        <v>1</v>
      </c>
      <c r="C64" s="49" t="s">
        <v>0</v>
      </c>
      <c r="D64" s="49" t="s">
        <v>21</v>
      </c>
      <c r="E64" s="49" t="s">
        <v>20</v>
      </c>
      <c r="F64" s="49" t="s">
        <v>22</v>
      </c>
      <c r="G64" s="49" t="s">
        <v>19</v>
      </c>
      <c r="H64" s="61" t="s">
        <v>419</v>
      </c>
      <c r="I64" s="59" t="s">
        <v>420</v>
      </c>
      <c r="J64" s="59" t="s">
        <v>421</v>
      </c>
      <c r="K64" s="60" t="s">
        <v>423</v>
      </c>
      <c r="L64" s="61" t="s">
        <v>430</v>
      </c>
      <c r="M64" s="59" t="s">
        <v>431</v>
      </c>
      <c r="N64" s="59" t="s">
        <v>432</v>
      </c>
      <c r="O64" s="60" t="s">
        <v>433</v>
      </c>
    </row>
    <row r="65" spans="1:15" ht="12.75" x14ac:dyDescent="0.2">
      <c r="A65" s="55">
        <v>1</v>
      </c>
      <c r="B65" s="185" t="s">
        <v>48</v>
      </c>
      <c r="C65" s="20" t="s">
        <v>56</v>
      </c>
      <c r="D65" s="19">
        <v>600</v>
      </c>
      <c r="E65" s="19">
        <v>600</v>
      </c>
      <c r="F65" s="19">
        <v>600</v>
      </c>
      <c r="G65" s="22">
        <v>600</v>
      </c>
      <c r="H65" s="19">
        <v>600</v>
      </c>
      <c r="I65" s="19">
        <v>600</v>
      </c>
      <c r="J65" s="19">
        <v>600</v>
      </c>
      <c r="K65" s="22">
        <v>600</v>
      </c>
      <c r="L65" s="19">
        <v>600</v>
      </c>
      <c r="M65" s="19">
        <v>600</v>
      </c>
      <c r="N65" s="19">
        <v>600</v>
      </c>
      <c r="O65" s="22">
        <v>600</v>
      </c>
    </row>
    <row r="66" spans="1:15" ht="12.75" x14ac:dyDescent="0.2">
      <c r="A66" s="55">
        <f>+A65+1</f>
        <v>2</v>
      </c>
      <c r="B66" s="182"/>
      <c r="C66" s="7" t="s">
        <v>49</v>
      </c>
      <c r="D66" s="8">
        <v>250</v>
      </c>
      <c r="E66" s="8">
        <v>250</v>
      </c>
      <c r="F66" s="8">
        <v>250</v>
      </c>
      <c r="G66" s="23">
        <v>250</v>
      </c>
      <c r="H66" s="8">
        <v>250</v>
      </c>
      <c r="I66" s="8">
        <v>250</v>
      </c>
      <c r="J66" s="8">
        <v>250</v>
      </c>
      <c r="K66" s="23">
        <v>250</v>
      </c>
      <c r="L66" s="8">
        <v>250</v>
      </c>
      <c r="M66" s="8">
        <v>250</v>
      </c>
      <c r="N66" s="8">
        <v>250</v>
      </c>
      <c r="O66" s="23">
        <v>250</v>
      </c>
    </row>
    <row r="67" spans="1:15" ht="12.75" x14ac:dyDescent="0.2">
      <c r="A67" s="55">
        <f t="shared" ref="A67:A76" si="7">+A66+1</f>
        <v>3</v>
      </c>
      <c r="B67" s="182"/>
      <c r="C67" s="7" t="s">
        <v>51</v>
      </c>
      <c r="D67" s="8">
        <v>100</v>
      </c>
      <c r="E67" s="8">
        <v>100</v>
      </c>
      <c r="F67" s="8">
        <v>100</v>
      </c>
      <c r="G67" s="23">
        <v>100</v>
      </c>
      <c r="H67" s="8">
        <v>100</v>
      </c>
      <c r="I67" s="8">
        <v>100</v>
      </c>
      <c r="J67" s="8">
        <v>100</v>
      </c>
      <c r="K67" s="23">
        <v>100</v>
      </c>
      <c r="L67" s="8">
        <v>100</v>
      </c>
      <c r="M67" s="8">
        <v>100</v>
      </c>
      <c r="N67" s="8">
        <v>100</v>
      </c>
      <c r="O67" s="23">
        <v>100</v>
      </c>
    </row>
    <row r="68" spans="1:15" ht="12.75" x14ac:dyDescent="0.2">
      <c r="A68" s="55">
        <f t="shared" si="7"/>
        <v>4</v>
      </c>
      <c r="B68" s="182"/>
      <c r="C68" s="7" t="s">
        <v>50</v>
      </c>
      <c r="D68" s="8">
        <v>375</v>
      </c>
      <c r="E68" s="8">
        <v>375</v>
      </c>
      <c r="F68" s="8">
        <v>375</v>
      </c>
      <c r="G68" s="23">
        <v>375</v>
      </c>
      <c r="H68" s="8">
        <v>375</v>
      </c>
      <c r="I68" s="8">
        <v>375</v>
      </c>
      <c r="J68" s="8">
        <v>375</v>
      </c>
      <c r="K68" s="23">
        <v>375</v>
      </c>
      <c r="L68" s="8">
        <v>375</v>
      </c>
      <c r="M68" s="8">
        <v>375</v>
      </c>
      <c r="N68" s="8">
        <v>375</v>
      </c>
      <c r="O68" s="23">
        <v>375</v>
      </c>
    </row>
    <row r="69" spans="1:15" ht="15" x14ac:dyDescent="0.25">
      <c r="A69" s="55">
        <f t="shared" si="7"/>
        <v>5</v>
      </c>
      <c r="B69" s="182"/>
      <c r="C69" s="64" t="s">
        <v>410</v>
      </c>
      <c r="D69" s="8">
        <v>700</v>
      </c>
      <c r="E69" s="8">
        <v>700</v>
      </c>
      <c r="F69" s="8">
        <v>700</v>
      </c>
      <c r="G69" s="23">
        <v>700</v>
      </c>
      <c r="H69" s="8">
        <v>700</v>
      </c>
      <c r="I69" s="8">
        <v>700</v>
      </c>
      <c r="J69" s="8">
        <v>700</v>
      </c>
      <c r="K69" s="23">
        <v>700</v>
      </c>
      <c r="L69" s="8">
        <v>700</v>
      </c>
      <c r="M69" s="8">
        <v>700</v>
      </c>
      <c r="N69" s="8">
        <v>700</v>
      </c>
      <c r="O69" s="23">
        <v>700</v>
      </c>
    </row>
    <row r="70" spans="1:15" ht="12.75" x14ac:dyDescent="0.2">
      <c r="A70" s="55">
        <f t="shared" si="7"/>
        <v>6</v>
      </c>
      <c r="B70" s="182"/>
      <c r="C70" s="7" t="s">
        <v>52</v>
      </c>
      <c r="D70" s="8">
        <v>900</v>
      </c>
      <c r="E70" s="8">
        <v>900</v>
      </c>
      <c r="F70" s="8">
        <v>900</v>
      </c>
      <c r="G70" s="23">
        <v>900</v>
      </c>
      <c r="H70" s="8">
        <v>900</v>
      </c>
      <c r="I70" s="8">
        <v>900</v>
      </c>
      <c r="J70" s="8">
        <v>900</v>
      </c>
      <c r="K70" s="23">
        <v>900</v>
      </c>
      <c r="L70" s="8">
        <v>900</v>
      </c>
      <c r="M70" s="8">
        <v>900</v>
      </c>
      <c r="N70" s="8">
        <v>900</v>
      </c>
      <c r="O70" s="23">
        <v>900</v>
      </c>
    </row>
    <row r="71" spans="1:15" ht="12.75" x14ac:dyDescent="0.2">
      <c r="A71" s="55">
        <f t="shared" si="7"/>
        <v>7</v>
      </c>
      <c r="B71" s="182"/>
      <c r="C71" s="7" t="s">
        <v>317</v>
      </c>
      <c r="D71" s="8">
        <v>70</v>
      </c>
      <c r="E71" s="8">
        <v>70</v>
      </c>
      <c r="F71" s="8">
        <v>70</v>
      </c>
      <c r="G71" s="23">
        <v>70</v>
      </c>
      <c r="H71" s="8">
        <v>70</v>
      </c>
      <c r="I71" s="8">
        <v>70</v>
      </c>
      <c r="J71" s="8">
        <v>70</v>
      </c>
      <c r="K71" s="23">
        <v>70</v>
      </c>
      <c r="L71" s="8">
        <v>70</v>
      </c>
      <c r="M71" s="8">
        <v>70</v>
      </c>
      <c r="N71" s="8">
        <v>70</v>
      </c>
      <c r="O71" s="23">
        <v>70</v>
      </c>
    </row>
    <row r="72" spans="1:15" ht="22.5" x14ac:dyDescent="0.2">
      <c r="A72" s="55">
        <f t="shared" si="7"/>
        <v>8</v>
      </c>
      <c r="B72" s="182"/>
      <c r="C72" s="7" t="s">
        <v>53</v>
      </c>
      <c r="D72" s="8">
        <v>500</v>
      </c>
      <c r="E72" s="8">
        <v>500</v>
      </c>
      <c r="F72" s="8">
        <v>500</v>
      </c>
      <c r="G72" s="23">
        <v>500</v>
      </c>
      <c r="H72" s="8">
        <v>500</v>
      </c>
      <c r="I72" s="8">
        <v>500</v>
      </c>
      <c r="J72" s="8">
        <v>500</v>
      </c>
      <c r="K72" s="23">
        <v>500</v>
      </c>
      <c r="L72" s="8">
        <v>500</v>
      </c>
      <c r="M72" s="8">
        <v>500</v>
      </c>
      <c r="N72" s="8">
        <v>500</v>
      </c>
      <c r="O72" s="23">
        <v>500</v>
      </c>
    </row>
    <row r="73" spans="1:15" ht="12.75" x14ac:dyDescent="0.2">
      <c r="A73" s="55">
        <f t="shared" si="7"/>
        <v>9</v>
      </c>
      <c r="B73" s="182"/>
      <c r="C73" s="7" t="s">
        <v>54</v>
      </c>
      <c r="D73" s="8">
        <v>350</v>
      </c>
      <c r="E73" s="8">
        <v>350</v>
      </c>
      <c r="F73" s="8">
        <v>350</v>
      </c>
      <c r="G73" s="23">
        <v>350</v>
      </c>
      <c r="H73" s="8">
        <v>350</v>
      </c>
      <c r="I73" s="8">
        <v>350</v>
      </c>
      <c r="J73" s="8">
        <v>350</v>
      </c>
      <c r="K73" s="23">
        <v>350</v>
      </c>
      <c r="L73" s="8">
        <v>350</v>
      </c>
      <c r="M73" s="8">
        <v>350</v>
      </c>
      <c r="N73" s="8">
        <v>350</v>
      </c>
      <c r="O73" s="23">
        <v>350</v>
      </c>
    </row>
    <row r="74" spans="1:15" ht="22.5" x14ac:dyDescent="0.2">
      <c r="A74" s="55">
        <f t="shared" si="7"/>
        <v>10</v>
      </c>
      <c r="B74" s="182"/>
      <c r="C74" s="65" t="s">
        <v>408</v>
      </c>
      <c r="D74" s="8">
        <v>100</v>
      </c>
      <c r="E74" s="8">
        <v>100</v>
      </c>
      <c r="F74" s="8">
        <v>100</v>
      </c>
      <c r="G74" s="23">
        <v>100</v>
      </c>
      <c r="H74" s="8">
        <v>100</v>
      </c>
      <c r="I74" s="8">
        <v>100</v>
      </c>
      <c r="J74" s="8">
        <v>100</v>
      </c>
      <c r="K74" s="23">
        <v>100</v>
      </c>
      <c r="L74" s="8">
        <v>100</v>
      </c>
      <c r="M74" s="8">
        <v>100</v>
      </c>
      <c r="N74" s="8">
        <v>100</v>
      </c>
      <c r="O74" s="23">
        <v>100</v>
      </c>
    </row>
    <row r="75" spans="1:15" ht="33.75" x14ac:dyDescent="0.2">
      <c r="A75" s="55">
        <f t="shared" si="7"/>
        <v>11</v>
      </c>
      <c r="B75" s="182"/>
      <c r="C75" s="65" t="s">
        <v>409</v>
      </c>
      <c r="D75" s="8">
        <v>100</v>
      </c>
      <c r="E75" s="8">
        <v>100</v>
      </c>
      <c r="F75" s="8">
        <v>100</v>
      </c>
      <c r="G75" s="23">
        <v>100</v>
      </c>
      <c r="H75" s="8">
        <v>100</v>
      </c>
      <c r="I75" s="8">
        <v>100</v>
      </c>
      <c r="J75" s="8">
        <v>100</v>
      </c>
      <c r="K75" s="23">
        <v>100</v>
      </c>
      <c r="L75" s="8">
        <v>100</v>
      </c>
      <c r="M75" s="8">
        <v>100</v>
      </c>
      <c r="N75" s="8">
        <v>100</v>
      </c>
      <c r="O75" s="23">
        <v>100</v>
      </c>
    </row>
    <row r="76" spans="1:15" ht="13.5" thickBot="1" x14ac:dyDescent="0.25">
      <c r="A76" s="55">
        <f t="shared" si="7"/>
        <v>12</v>
      </c>
      <c r="B76" s="183"/>
      <c r="C76" s="10" t="s">
        <v>55</v>
      </c>
      <c r="D76" s="11">
        <v>528</v>
      </c>
      <c r="E76" s="11">
        <v>528</v>
      </c>
      <c r="F76" s="11">
        <v>528</v>
      </c>
      <c r="G76" s="24">
        <v>528</v>
      </c>
      <c r="H76" s="11">
        <v>528</v>
      </c>
      <c r="I76" s="11">
        <v>528</v>
      </c>
      <c r="J76" s="11">
        <v>528</v>
      </c>
      <c r="K76" s="24">
        <v>528</v>
      </c>
      <c r="L76" s="11">
        <v>528</v>
      </c>
      <c r="M76" s="11">
        <v>528</v>
      </c>
      <c r="N76" s="11">
        <v>528</v>
      </c>
      <c r="O76" s="24">
        <v>528</v>
      </c>
    </row>
    <row r="77" spans="1:15" ht="15" x14ac:dyDescent="0.25">
      <c r="A77" s="55"/>
      <c r="B77" s="34"/>
      <c r="C77" s="63"/>
      <c r="D77" s="34"/>
      <c r="E77" s="34"/>
      <c r="F77" s="34"/>
      <c r="G77" s="34"/>
      <c r="H77"/>
      <c r="I77"/>
      <c r="J77"/>
      <c r="K77"/>
      <c r="L77"/>
      <c r="M77"/>
      <c r="N77"/>
      <c r="O77"/>
    </row>
    <row r="78" spans="1:15" ht="15" x14ac:dyDescent="0.25">
      <c r="A78" s="90"/>
      <c r="B78" s="91"/>
      <c r="C78" s="92" t="s">
        <v>417</v>
      </c>
      <c r="D78" s="93">
        <f>SUM(D65:D77)</f>
        <v>4573</v>
      </c>
      <c r="E78" s="93">
        <f t="shared" ref="E78:O78" si="8">SUM(E65:E77)</f>
        <v>4573</v>
      </c>
      <c r="F78" s="93">
        <f t="shared" si="8"/>
        <v>4573</v>
      </c>
      <c r="G78" s="93">
        <f t="shared" si="8"/>
        <v>4573</v>
      </c>
      <c r="H78" s="93">
        <f t="shared" si="8"/>
        <v>4573</v>
      </c>
      <c r="I78" s="93">
        <f t="shared" si="8"/>
        <v>4573</v>
      </c>
      <c r="J78" s="93">
        <f t="shared" si="8"/>
        <v>4573</v>
      </c>
      <c r="K78" s="93">
        <f t="shared" si="8"/>
        <v>4573</v>
      </c>
      <c r="L78" s="93">
        <f t="shared" si="8"/>
        <v>4573</v>
      </c>
      <c r="M78" s="93">
        <f t="shared" si="8"/>
        <v>4573</v>
      </c>
      <c r="N78" s="93">
        <f t="shared" si="8"/>
        <v>4573</v>
      </c>
      <c r="O78" s="93">
        <f t="shared" si="8"/>
        <v>4573</v>
      </c>
    </row>
    <row r="81" spans="1:15" ht="12" thickBot="1" x14ac:dyDescent="0.3"/>
    <row r="82" spans="1:15" ht="15.75" thickBot="1" x14ac:dyDescent="0.3">
      <c r="A82"/>
      <c r="B82" s="177" t="s">
        <v>315</v>
      </c>
      <c r="C82" s="178"/>
      <c r="D82" s="175">
        <v>2021</v>
      </c>
      <c r="E82" s="175"/>
      <c r="F82" s="175"/>
      <c r="G82" s="176"/>
      <c r="H82" s="175">
        <v>2021</v>
      </c>
      <c r="I82" s="175"/>
      <c r="J82" s="175"/>
      <c r="K82" s="176"/>
      <c r="L82" s="175">
        <v>2021</v>
      </c>
      <c r="M82" s="175"/>
      <c r="N82" s="175"/>
      <c r="O82" s="176"/>
    </row>
    <row r="83" spans="1:15" ht="15.75" thickBot="1" x14ac:dyDescent="0.3">
      <c r="A83" t="s">
        <v>407</v>
      </c>
      <c r="B83" s="57" t="s">
        <v>1</v>
      </c>
      <c r="C83" s="49" t="s">
        <v>0</v>
      </c>
      <c r="D83" s="97" t="s">
        <v>21</v>
      </c>
      <c r="E83" s="97" t="s">
        <v>20</v>
      </c>
      <c r="F83" s="97" t="s">
        <v>22</v>
      </c>
      <c r="G83" s="97" t="s">
        <v>19</v>
      </c>
      <c r="H83" s="61" t="s">
        <v>419</v>
      </c>
      <c r="I83" s="59" t="s">
        <v>420</v>
      </c>
      <c r="J83" s="59" t="s">
        <v>421</v>
      </c>
      <c r="K83" s="60" t="s">
        <v>423</v>
      </c>
      <c r="L83" s="61" t="s">
        <v>430</v>
      </c>
      <c r="M83" s="59" t="s">
        <v>431</v>
      </c>
      <c r="N83" s="59" t="s">
        <v>432</v>
      </c>
      <c r="O83" s="60" t="s">
        <v>433</v>
      </c>
    </row>
    <row r="84" spans="1:15" ht="33.75" x14ac:dyDescent="0.25">
      <c r="A84">
        <v>1</v>
      </c>
      <c r="B84" s="186" t="s">
        <v>57</v>
      </c>
      <c r="C84" s="3" t="s">
        <v>318</v>
      </c>
      <c r="D84" s="14">
        <v>285</v>
      </c>
      <c r="E84" s="14">
        <v>285</v>
      </c>
      <c r="F84" s="14">
        <v>285</v>
      </c>
      <c r="G84" s="3">
        <v>285</v>
      </c>
      <c r="H84" s="14">
        <v>285</v>
      </c>
      <c r="I84" s="14">
        <v>285</v>
      </c>
      <c r="J84" s="14">
        <v>285</v>
      </c>
      <c r="K84" s="3">
        <v>285</v>
      </c>
      <c r="L84" s="14">
        <v>285</v>
      </c>
      <c r="M84" s="14">
        <v>285</v>
      </c>
      <c r="N84" s="14">
        <v>285</v>
      </c>
      <c r="O84" s="3">
        <v>285</v>
      </c>
    </row>
    <row r="85" spans="1:15" ht="15" x14ac:dyDescent="0.25">
      <c r="A85">
        <f>+A84+1</f>
        <v>2</v>
      </c>
      <c r="B85" s="187"/>
      <c r="C85" s="6" t="s">
        <v>35</v>
      </c>
      <c r="D85" s="15">
        <v>1700</v>
      </c>
      <c r="E85" s="15">
        <v>1700</v>
      </c>
      <c r="F85" s="15">
        <v>1700</v>
      </c>
      <c r="G85" s="6">
        <v>1700</v>
      </c>
      <c r="H85" s="15">
        <v>1700</v>
      </c>
      <c r="I85" s="15">
        <v>1700</v>
      </c>
      <c r="J85" s="15">
        <v>1700</v>
      </c>
      <c r="K85" s="6">
        <v>1700</v>
      </c>
      <c r="L85" s="15">
        <v>1700</v>
      </c>
      <c r="M85" s="15">
        <v>1700</v>
      </c>
      <c r="N85" s="15">
        <v>1700</v>
      </c>
      <c r="O85" s="6">
        <v>1700</v>
      </c>
    </row>
    <row r="86" spans="1:15" ht="15" x14ac:dyDescent="0.25">
      <c r="A86">
        <f t="shared" ref="A86:A95" si="9">+A85+1</f>
        <v>3</v>
      </c>
      <c r="B86" s="187"/>
      <c r="C86" s="6" t="s">
        <v>319</v>
      </c>
      <c r="D86" s="15">
        <v>340</v>
      </c>
      <c r="E86" s="15">
        <v>340</v>
      </c>
      <c r="F86" s="15">
        <v>340</v>
      </c>
      <c r="G86" s="6">
        <v>340</v>
      </c>
      <c r="H86" s="15">
        <v>340</v>
      </c>
      <c r="I86" s="15">
        <v>340</v>
      </c>
      <c r="J86" s="15">
        <v>340</v>
      </c>
      <c r="K86" s="6">
        <v>340</v>
      </c>
      <c r="L86" s="15"/>
      <c r="M86" s="15"/>
      <c r="N86" s="15"/>
      <c r="O86" s="6"/>
    </row>
    <row r="87" spans="1:15" ht="22.5" x14ac:dyDescent="0.25">
      <c r="A87">
        <v>3</v>
      </c>
      <c r="B87" s="187"/>
      <c r="C87" s="6" t="s">
        <v>320</v>
      </c>
      <c r="D87" s="15">
        <v>225</v>
      </c>
      <c r="E87" s="15">
        <v>225</v>
      </c>
      <c r="F87" s="15">
        <v>225</v>
      </c>
      <c r="G87" s="6">
        <v>225</v>
      </c>
      <c r="H87" s="15">
        <v>225</v>
      </c>
      <c r="I87" s="15">
        <v>225</v>
      </c>
      <c r="J87" s="15">
        <v>225</v>
      </c>
      <c r="K87" s="6">
        <v>225</v>
      </c>
      <c r="L87" s="15">
        <v>225</v>
      </c>
      <c r="M87" s="15">
        <v>225</v>
      </c>
      <c r="N87" s="15">
        <v>225</v>
      </c>
      <c r="O87" s="6">
        <v>225</v>
      </c>
    </row>
    <row r="88" spans="1:15" ht="15" x14ac:dyDescent="0.25">
      <c r="A88">
        <f t="shared" si="9"/>
        <v>4</v>
      </c>
      <c r="B88" s="187"/>
      <c r="C88" s="6" t="s">
        <v>321</v>
      </c>
      <c r="D88" s="15">
        <v>80</v>
      </c>
      <c r="E88" s="15">
        <v>80</v>
      </c>
      <c r="F88" s="15">
        <v>80</v>
      </c>
      <c r="G88" s="6">
        <v>80</v>
      </c>
      <c r="H88" s="15">
        <v>80</v>
      </c>
      <c r="I88" s="15">
        <v>80</v>
      </c>
      <c r="J88" s="15">
        <v>80</v>
      </c>
      <c r="K88" s="6">
        <v>80</v>
      </c>
      <c r="L88" s="15">
        <v>80</v>
      </c>
      <c r="M88" s="15">
        <v>80</v>
      </c>
      <c r="N88" s="15">
        <v>80</v>
      </c>
      <c r="O88" s="6">
        <v>80</v>
      </c>
    </row>
    <row r="89" spans="1:15" ht="22.5" x14ac:dyDescent="0.25">
      <c r="A89">
        <f t="shared" si="9"/>
        <v>5</v>
      </c>
      <c r="B89" s="187"/>
      <c r="C89" s="6" t="s">
        <v>322</v>
      </c>
      <c r="D89" s="15">
        <v>200</v>
      </c>
      <c r="E89" s="15">
        <v>240</v>
      </c>
      <c r="F89" s="15">
        <v>240</v>
      </c>
      <c r="G89" s="6">
        <v>240</v>
      </c>
      <c r="H89" s="15">
        <v>200</v>
      </c>
      <c r="I89" s="15">
        <v>240</v>
      </c>
      <c r="J89" s="15">
        <v>240</v>
      </c>
      <c r="K89" s="6">
        <v>240</v>
      </c>
      <c r="L89" s="15">
        <v>200</v>
      </c>
      <c r="M89" s="15">
        <v>240</v>
      </c>
      <c r="N89" s="15">
        <v>240</v>
      </c>
      <c r="O89" s="6">
        <v>240</v>
      </c>
    </row>
    <row r="90" spans="1:15" ht="15" x14ac:dyDescent="0.25">
      <c r="A90">
        <f t="shared" si="9"/>
        <v>6</v>
      </c>
      <c r="B90" s="187"/>
      <c r="C90" s="6" t="s">
        <v>58</v>
      </c>
      <c r="D90" s="15">
        <v>1815</v>
      </c>
      <c r="E90" s="15">
        <v>1815</v>
      </c>
      <c r="F90" s="15">
        <v>1815</v>
      </c>
      <c r="G90" s="6">
        <v>1815</v>
      </c>
      <c r="H90" s="15">
        <v>1815</v>
      </c>
      <c r="I90" s="15">
        <v>1815</v>
      </c>
      <c r="J90" s="15">
        <v>1815</v>
      </c>
      <c r="K90" s="6">
        <v>1815</v>
      </c>
      <c r="L90" s="15">
        <v>1815</v>
      </c>
      <c r="M90" s="15">
        <v>1815</v>
      </c>
      <c r="N90" s="15">
        <v>1815</v>
      </c>
      <c r="O90" s="6">
        <v>1815</v>
      </c>
    </row>
    <row r="91" spans="1:15" ht="15" x14ac:dyDescent="0.25">
      <c r="A91">
        <f t="shared" si="9"/>
        <v>7</v>
      </c>
      <c r="B91" s="187"/>
      <c r="C91" s="67" t="s">
        <v>59</v>
      </c>
      <c r="D91" s="15">
        <v>537</v>
      </c>
      <c r="E91" s="15">
        <v>537</v>
      </c>
      <c r="F91" s="15">
        <v>537</v>
      </c>
      <c r="G91" s="6">
        <v>537</v>
      </c>
      <c r="H91" s="15">
        <v>537</v>
      </c>
      <c r="I91" s="15">
        <v>537</v>
      </c>
      <c r="J91" s="15">
        <v>537</v>
      </c>
      <c r="K91" s="6">
        <v>537</v>
      </c>
      <c r="L91" s="15">
        <v>537</v>
      </c>
      <c r="M91" s="15">
        <v>537</v>
      </c>
      <c r="N91" s="15">
        <v>537</v>
      </c>
      <c r="O91" s="6">
        <v>537</v>
      </c>
    </row>
    <row r="92" spans="1:15" ht="15" x14ac:dyDescent="0.25">
      <c r="A92">
        <f t="shared" si="9"/>
        <v>8</v>
      </c>
      <c r="B92" s="187"/>
      <c r="C92" s="67" t="s">
        <v>60</v>
      </c>
      <c r="D92" s="15">
        <v>200</v>
      </c>
      <c r="E92" s="15">
        <v>200</v>
      </c>
      <c r="F92" s="15">
        <v>200</v>
      </c>
      <c r="G92" s="6">
        <v>200</v>
      </c>
      <c r="H92" s="15">
        <v>200</v>
      </c>
      <c r="I92" s="15">
        <v>200</v>
      </c>
      <c r="J92" s="15">
        <v>200</v>
      </c>
      <c r="K92" s="6">
        <v>200</v>
      </c>
      <c r="L92" s="15">
        <v>200</v>
      </c>
      <c r="M92" s="15">
        <v>200</v>
      </c>
      <c r="N92" s="15">
        <v>200</v>
      </c>
      <c r="O92" s="6">
        <v>200</v>
      </c>
    </row>
    <row r="93" spans="1:15" ht="15" x14ac:dyDescent="0.25">
      <c r="A93">
        <f t="shared" si="9"/>
        <v>9</v>
      </c>
      <c r="B93" s="187"/>
      <c r="C93" s="66" t="s">
        <v>435</v>
      </c>
      <c r="D93" s="15"/>
      <c r="E93" s="15"/>
      <c r="F93" s="15"/>
      <c r="G93" s="6"/>
      <c r="H93" s="15"/>
      <c r="I93" s="15"/>
      <c r="J93" s="15"/>
      <c r="K93" s="6"/>
      <c r="L93" s="15"/>
      <c r="M93" s="15"/>
      <c r="N93" s="15">
        <v>100</v>
      </c>
      <c r="O93" s="6">
        <v>100</v>
      </c>
    </row>
    <row r="94" spans="1:15" ht="15" x14ac:dyDescent="0.25">
      <c r="A94">
        <f t="shared" si="9"/>
        <v>10</v>
      </c>
      <c r="B94" s="187"/>
      <c r="C94" s="6" t="s">
        <v>62</v>
      </c>
      <c r="D94" s="15">
        <v>800</v>
      </c>
      <c r="E94" s="15">
        <v>800</v>
      </c>
      <c r="F94" s="15">
        <v>800</v>
      </c>
      <c r="G94" s="6">
        <v>800</v>
      </c>
      <c r="H94" s="15">
        <v>800</v>
      </c>
      <c r="I94" s="15">
        <v>800</v>
      </c>
      <c r="J94" s="15">
        <v>800</v>
      </c>
      <c r="K94" s="6">
        <v>800</v>
      </c>
      <c r="L94" s="15">
        <v>800</v>
      </c>
      <c r="M94" s="15">
        <v>800</v>
      </c>
      <c r="N94" s="15">
        <v>800</v>
      </c>
      <c r="O94" s="6">
        <v>800</v>
      </c>
    </row>
    <row r="95" spans="1:15" ht="15.75" thickBot="1" x14ac:dyDescent="0.3">
      <c r="A95">
        <f t="shared" si="9"/>
        <v>11</v>
      </c>
      <c r="B95" s="188"/>
      <c r="C95" s="9" t="s">
        <v>63</v>
      </c>
      <c r="D95" s="16">
        <v>930</v>
      </c>
      <c r="E95" s="16">
        <v>930</v>
      </c>
      <c r="F95" s="16">
        <v>930</v>
      </c>
      <c r="G95" s="9">
        <v>930</v>
      </c>
      <c r="H95" s="16">
        <v>930</v>
      </c>
      <c r="I95" s="16">
        <v>930</v>
      </c>
      <c r="J95" s="16">
        <v>930</v>
      </c>
      <c r="K95" s="9">
        <v>930</v>
      </c>
      <c r="L95" s="16">
        <v>930</v>
      </c>
      <c r="M95" s="16">
        <v>930</v>
      </c>
      <c r="N95" s="16">
        <v>930</v>
      </c>
      <c r="O95" s="9">
        <v>930</v>
      </c>
    </row>
    <row r="96" spans="1:15" ht="15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</row>
    <row r="97" spans="1:15" x14ac:dyDescent="0.2">
      <c r="A97" s="94"/>
      <c r="B97" s="94"/>
      <c r="C97" s="94" t="s">
        <v>416</v>
      </c>
      <c r="D97" s="94">
        <f>SUM(D84:D96)</f>
        <v>7112</v>
      </c>
      <c r="E97" s="94">
        <f t="shared" ref="E97:O97" si="10">SUM(E84:E96)</f>
        <v>7152</v>
      </c>
      <c r="F97" s="94">
        <f t="shared" si="10"/>
        <v>7152</v>
      </c>
      <c r="G97" s="94">
        <f t="shared" si="10"/>
        <v>7152</v>
      </c>
      <c r="H97" s="94">
        <f t="shared" si="10"/>
        <v>7112</v>
      </c>
      <c r="I97" s="94">
        <f t="shared" si="10"/>
        <v>7152</v>
      </c>
      <c r="J97" s="94">
        <f t="shared" si="10"/>
        <v>7152</v>
      </c>
      <c r="K97" s="94">
        <f t="shared" si="10"/>
        <v>7152</v>
      </c>
      <c r="L97" s="94">
        <f t="shared" si="10"/>
        <v>6772</v>
      </c>
      <c r="M97" s="94">
        <f t="shared" si="10"/>
        <v>6812</v>
      </c>
      <c r="N97" s="94">
        <f t="shared" si="10"/>
        <v>6912</v>
      </c>
      <c r="O97" s="94">
        <f t="shared" si="10"/>
        <v>6912</v>
      </c>
    </row>
    <row r="100" spans="1:15" ht="12" thickBot="1" x14ac:dyDescent="0.3"/>
    <row r="101" spans="1:15" ht="15.75" thickBot="1" x14ac:dyDescent="0.3">
      <c r="A101"/>
      <c r="B101" s="177" t="s">
        <v>315</v>
      </c>
      <c r="C101" s="178"/>
      <c r="D101" s="161"/>
      <c r="E101" s="157">
        <v>2021</v>
      </c>
      <c r="F101" s="157"/>
      <c r="G101" s="157"/>
      <c r="H101" s="111"/>
      <c r="I101" s="112">
        <v>2021</v>
      </c>
      <c r="J101" s="112"/>
      <c r="K101" s="132"/>
      <c r="L101" s="184">
        <v>2021</v>
      </c>
      <c r="M101" s="175"/>
      <c r="N101" s="175"/>
      <c r="O101" s="176"/>
    </row>
    <row r="102" spans="1:15" ht="15.75" thickBot="1" x14ac:dyDescent="0.3">
      <c r="A102" s="54" t="s">
        <v>407</v>
      </c>
      <c r="B102" s="1" t="s">
        <v>1</v>
      </c>
      <c r="C102" s="50" t="s">
        <v>0</v>
      </c>
      <c r="D102" s="52" t="s">
        <v>21</v>
      </c>
      <c r="E102" s="52" t="s">
        <v>20</v>
      </c>
      <c r="F102" s="52" t="s">
        <v>22</v>
      </c>
      <c r="G102" s="101" t="s">
        <v>19</v>
      </c>
      <c r="H102" s="40" t="s">
        <v>419</v>
      </c>
      <c r="I102" s="41" t="s">
        <v>420</v>
      </c>
      <c r="J102" s="41" t="s">
        <v>421</v>
      </c>
      <c r="K102" s="98" t="s">
        <v>423</v>
      </c>
      <c r="L102" s="40" t="s">
        <v>430</v>
      </c>
      <c r="M102" s="41" t="s">
        <v>431</v>
      </c>
      <c r="N102" s="41" t="s">
        <v>432</v>
      </c>
      <c r="O102" s="42" t="s">
        <v>433</v>
      </c>
    </row>
    <row r="103" spans="1:15" ht="15" x14ac:dyDescent="0.25">
      <c r="A103">
        <v>1</v>
      </c>
      <c r="B103" s="215" t="s">
        <v>64</v>
      </c>
      <c r="C103" s="32" t="s">
        <v>97</v>
      </c>
      <c r="D103" s="32">
        <v>100</v>
      </c>
      <c r="E103" s="32">
        <v>100</v>
      </c>
      <c r="F103" s="32">
        <v>100</v>
      </c>
      <c r="G103" s="102">
        <v>100</v>
      </c>
      <c r="H103" s="113">
        <f>+G103</f>
        <v>100</v>
      </c>
      <c r="I103" s="114">
        <f t="shared" ref="I103:O118" si="11">+H103</f>
        <v>100</v>
      </c>
      <c r="J103" s="114">
        <f t="shared" si="11"/>
        <v>100</v>
      </c>
      <c r="K103" s="133">
        <f t="shared" si="11"/>
        <v>100</v>
      </c>
      <c r="L103" s="113">
        <f t="shared" si="11"/>
        <v>100</v>
      </c>
      <c r="M103" s="114">
        <f t="shared" si="11"/>
        <v>100</v>
      </c>
      <c r="N103" s="114">
        <f t="shared" si="11"/>
        <v>100</v>
      </c>
      <c r="O103" s="115">
        <f t="shared" si="11"/>
        <v>100</v>
      </c>
    </row>
    <row r="104" spans="1:15" ht="33.75" x14ac:dyDescent="0.25">
      <c r="A104">
        <f>+A103+1</f>
        <v>2</v>
      </c>
      <c r="B104" s="215"/>
      <c r="C104" s="28" t="s">
        <v>80</v>
      </c>
      <c r="D104" s="28">
        <v>1610</v>
      </c>
      <c r="E104" s="28">
        <v>1610</v>
      </c>
      <c r="F104" s="28">
        <v>1610</v>
      </c>
      <c r="G104" s="26">
        <v>1610</v>
      </c>
      <c r="H104" s="107">
        <f t="shared" ref="H104:O123" si="12">+G104</f>
        <v>1610</v>
      </c>
      <c r="I104" s="44">
        <f t="shared" si="12"/>
        <v>1610</v>
      </c>
      <c r="J104" s="44">
        <f t="shared" si="12"/>
        <v>1610</v>
      </c>
      <c r="K104" s="134">
        <f t="shared" si="12"/>
        <v>1610</v>
      </c>
      <c r="L104" s="107">
        <f t="shared" si="11"/>
        <v>1610</v>
      </c>
      <c r="M104" s="44">
        <f t="shared" si="11"/>
        <v>1610</v>
      </c>
      <c r="N104" s="44">
        <f t="shared" si="11"/>
        <v>1610</v>
      </c>
      <c r="O104" s="108">
        <f t="shared" si="11"/>
        <v>1610</v>
      </c>
    </row>
    <row r="105" spans="1:15" ht="15" x14ac:dyDescent="0.25">
      <c r="A105">
        <f t="shared" ref="A105:A142" si="13">+A104+1</f>
        <v>3</v>
      </c>
      <c r="B105" s="215"/>
      <c r="C105" s="28" t="s">
        <v>79</v>
      </c>
      <c r="D105" s="28">
        <v>1600</v>
      </c>
      <c r="E105" s="28">
        <v>1600</v>
      </c>
      <c r="F105" s="28">
        <v>1600</v>
      </c>
      <c r="G105" s="26">
        <v>1600</v>
      </c>
      <c r="H105" s="107">
        <f t="shared" si="12"/>
        <v>1600</v>
      </c>
      <c r="I105" s="44">
        <f t="shared" si="12"/>
        <v>1600</v>
      </c>
      <c r="J105" s="44">
        <f t="shared" si="12"/>
        <v>1600</v>
      </c>
      <c r="K105" s="134">
        <f t="shared" si="12"/>
        <v>1600</v>
      </c>
      <c r="L105" s="107">
        <f t="shared" si="11"/>
        <v>1600</v>
      </c>
      <c r="M105" s="44">
        <f t="shared" si="11"/>
        <v>1600</v>
      </c>
      <c r="N105" s="44">
        <f t="shared" si="11"/>
        <v>1600</v>
      </c>
      <c r="O105" s="108">
        <f t="shared" si="11"/>
        <v>1600</v>
      </c>
    </row>
    <row r="106" spans="1:15" ht="22.5" x14ac:dyDescent="0.25">
      <c r="A106">
        <f t="shared" si="13"/>
        <v>4</v>
      </c>
      <c r="B106" s="215"/>
      <c r="C106" s="28" t="s">
        <v>81</v>
      </c>
      <c r="D106" s="28">
        <v>500</v>
      </c>
      <c r="E106" s="28">
        <v>500</v>
      </c>
      <c r="F106" s="28">
        <v>500</v>
      </c>
      <c r="G106" s="26">
        <v>500</v>
      </c>
      <c r="H106" s="107">
        <f t="shared" si="12"/>
        <v>500</v>
      </c>
      <c r="I106" s="44">
        <f t="shared" si="12"/>
        <v>500</v>
      </c>
      <c r="J106" s="44">
        <f t="shared" si="12"/>
        <v>500</v>
      </c>
      <c r="K106" s="134">
        <f t="shared" si="12"/>
        <v>500</v>
      </c>
      <c r="L106" s="107">
        <f t="shared" si="11"/>
        <v>500</v>
      </c>
      <c r="M106" s="44">
        <f t="shared" si="11"/>
        <v>500</v>
      </c>
      <c r="N106" s="44">
        <f t="shared" si="11"/>
        <v>500</v>
      </c>
      <c r="O106" s="108">
        <f t="shared" si="11"/>
        <v>500</v>
      </c>
    </row>
    <row r="107" spans="1:15" ht="15" x14ac:dyDescent="0.25">
      <c r="A107">
        <f t="shared" si="13"/>
        <v>5</v>
      </c>
      <c r="B107" s="215"/>
      <c r="C107" s="28" t="s">
        <v>82</v>
      </c>
      <c r="D107" s="28">
        <v>528</v>
      </c>
      <c r="E107" s="28">
        <v>528</v>
      </c>
      <c r="F107" s="28">
        <v>528</v>
      </c>
      <c r="G107" s="26">
        <v>528</v>
      </c>
      <c r="H107" s="107">
        <f t="shared" si="12"/>
        <v>528</v>
      </c>
      <c r="I107" s="44">
        <f t="shared" si="12"/>
        <v>528</v>
      </c>
      <c r="J107" s="44">
        <f t="shared" si="12"/>
        <v>528</v>
      </c>
      <c r="K107" s="134">
        <f t="shared" si="12"/>
        <v>528</v>
      </c>
      <c r="L107" s="107">
        <f t="shared" si="11"/>
        <v>528</v>
      </c>
      <c r="M107" s="44">
        <f t="shared" si="11"/>
        <v>528</v>
      </c>
      <c r="N107" s="44">
        <f t="shared" si="11"/>
        <v>528</v>
      </c>
      <c r="O107" s="108">
        <f t="shared" si="11"/>
        <v>528</v>
      </c>
    </row>
    <row r="108" spans="1:15" ht="15" x14ac:dyDescent="0.25">
      <c r="A108">
        <f t="shared" si="13"/>
        <v>6</v>
      </c>
      <c r="B108" s="215"/>
      <c r="C108" s="28" t="s">
        <v>83</v>
      </c>
      <c r="D108" s="28">
        <v>7016</v>
      </c>
      <c r="E108" s="28">
        <v>7016</v>
      </c>
      <c r="F108" s="28">
        <v>7016</v>
      </c>
      <c r="G108" s="26">
        <v>7016</v>
      </c>
      <c r="H108" s="107">
        <f t="shared" si="12"/>
        <v>7016</v>
      </c>
      <c r="I108" s="44">
        <f t="shared" si="12"/>
        <v>7016</v>
      </c>
      <c r="J108" s="44">
        <f t="shared" si="12"/>
        <v>7016</v>
      </c>
      <c r="K108" s="134">
        <f t="shared" si="12"/>
        <v>7016</v>
      </c>
      <c r="L108" s="107">
        <f t="shared" si="11"/>
        <v>7016</v>
      </c>
      <c r="M108" s="44">
        <f t="shared" si="11"/>
        <v>7016</v>
      </c>
      <c r="N108" s="44">
        <f t="shared" si="11"/>
        <v>7016</v>
      </c>
      <c r="O108" s="108">
        <f t="shared" si="11"/>
        <v>7016</v>
      </c>
    </row>
    <row r="109" spans="1:15" ht="15" x14ac:dyDescent="0.25">
      <c r="A109">
        <f t="shared" si="13"/>
        <v>7</v>
      </c>
      <c r="B109" s="215"/>
      <c r="C109" s="28" t="s">
        <v>84</v>
      </c>
      <c r="D109" s="28">
        <v>1800</v>
      </c>
      <c r="E109" s="28">
        <v>1800</v>
      </c>
      <c r="F109" s="28">
        <v>1800</v>
      </c>
      <c r="G109" s="26">
        <v>1800</v>
      </c>
      <c r="H109" s="107">
        <f t="shared" si="12"/>
        <v>1800</v>
      </c>
      <c r="I109" s="44">
        <f t="shared" si="12"/>
        <v>1800</v>
      </c>
      <c r="J109" s="44">
        <f t="shared" si="12"/>
        <v>1800</v>
      </c>
      <c r="K109" s="134">
        <f t="shared" si="12"/>
        <v>1800</v>
      </c>
      <c r="L109" s="107">
        <f t="shared" si="11"/>
        <v>1800</v>
      </c>
      <c r="M109" s="44">
        <f t="shared" si="11"/>
        <v>1800</v>
      </c>
      <c r="N109" s="44">
        <f t="shared" si="11"/>
        <v>1800</v>
      </c>
      <c r="O109" s="108">
        <f t="shared" si="11"/>
        <v>1800</v>
      </c>
    </row>
    <row r="110" spans="1:15" ht="15" x14ac:dyDescent="0.25">
      <c r="A110">
        <f t="shared" si="13"/>
        <v>8</v>
      </c>
      <c r="B110" s="215"/>
      <c r="C110" s="28" t="s">
        <v>85</v>
      </c>
      <c r="D110" s="28">
        <v>350</v>
      </c>
      <c r="E110" s="28">
        <v>350</v>
      </c>
      <c r="F110" s="28">
        <v>350</v>
      </c>
      <c r="G110" s="26">
        <v>350</v>
      </c>
      <c r="H110" s="107">
        <f t="shared" si="12"/>
        <v>350</v>
      </c>
      <c r="I110" s="44">
        <f t="shared" si="12"/>
        <v>350</v>
      </c>
      <c r="J110" s="44">
        <f t="shared" si="12"/>
        <v>350</v>
      </c>
      <c r="K110" s="134">
        <f t="shared" si="12"/>
        <v>350</v>
      </c>
      <c r="L110" s="107">
        <f t="shared" si="11"/>
        <v>350</v>
      </c>
      <c r="M110" s="44">
        <f t="shared" si="11"/>
        <v>350</v>
      </c>
      <c r="N110" s="44">
        <f t="shared" si="11"/>
        <v>350</v>
      </c>
      <c r="O110" s="108">
        <f t="shared" si="11"/>
        <v>350</v>
      </c>
    </row>
    <row r="111" spans="1:15" ht="15" x14ac:dyDescent="0.25">
      <c r="A111">
        <f t="shared" si="13"/>
        <v>9</v>
      </c>
      <c r="B111" s="215"/>
      <c r="C111" s="28" t="s">
        <v>86</v>
      </c>
      <c r="D111" s="28">
        <v>400</v>
      </c>
      <c r="E111" s="28">
        <v>400</v>
      </c>
      <c r="F111" s="28">
        <v>400</v>
      </c>
      <c r="G111" s="26">
        <v>400</v>
      </c>
      <c r="H111" s="107">
        <f t="shared" si="12"/>
        <v>400</v>
      </c>
      <c r="I111" s="44">
        <f t="shared" si="12"/>
        <v>400</v>
      </c>
      <c r="J111" s="44">
        <f t="shared" si="12"/>
        <v>400</v>
      </c>
      <c r="K111" s="134">
        <f t="shared" si="12"/>
        <v>400</v>
      </c>
      <c r="L111" s="107">
        <f t="shared" si="11"/>
        <v>400</v>
      </c>
      <c r="M111" s="44">
        <f t="shared" si="11"/>
        <v>400</v>
      </c>
      <c r="N111" s="44">
        <f t="shared" si="11"/>
        <v>400</v>
      </c>
      <c r="O111" s="108">
        <f t="shared" si="11"/>
        <v>400</v>
      </c>
    </row>
    <row r="112" spans="1:15" ht="22.5" x14ac:dyDescent="0.25">
      <c r="A112">
        <f t="shared" si="13"/>
        <v>10</v>
      </c>
      <c r="B112" s="215"/>
      <c r="C112" s="28" t="s">
        <v>87</v>
      </c>
      <c r="D112" s="28">
        <v>950</v>
      </c>
      <c r="E112" s="28">
        <v>950</v>
      </c>
      <c r="F112" s="28">
        <v>950</v>
      </c>
      <c r="G112" s="26">
        <v>950</v>
      </c>
      <c r="H112" s="107">
        <f t="shared" si="12"/>
        <v>950</v>
      </c>
      <c r="I112" s="44">
        <f t="shared" si="12"/>
        <v>950</v>
      </c>
      <c r="J112" s="44">
        <f t="shared" si="12"/>
        <v>950</v>
      </c>
      <c r="K112" s="134">
        <f t="shared" si="12"/>
        <v>950</v>
      </c>
      <c r="L112" s="107">
        <f t="shared" si="11"/>
        <v>950</v>
      </c>
      <c r="M112" s="44">
        <f t="shared" si="11"/>
        <v>950</v>
      </c>
      <c r="N112" s="44">
        <f t="shared" si="11"/>
        <v>950</v>
      </c>
      <c r="O112" s="108">
        <f t="shared" si="11"/>
        <v>950</v>
      </c>
    </row>
    <row r="113" spans="1:15" ht="15" x14ac:dyDescent="0.25">
      <c r="A113">
        <f t="shared" si="13"/>
        <v>11</v>
      </c>
      <c r="B113" s="215"/>
      <c r="C113" s="28" t="s">
        <v>88</v>
      </c>
      <c r="D113" s="28">
        <v>75</v>
      </c>
      <c r="E113" s="28">
        <v>75</v>
      </c>
      <c r="F113" s="28">
        <v>75</v>
      </c>
      <c r="G113" s="26">
        <v>75</v>
      </c>
      <c r="H113" s="107">
        <f t="shared" si="12"/>
        <v>75</v>
      </c>
      <c r="I113" s="44">
        <f t="shared" si="12"/>
        <v>75</v>
      </c>
      <c r="J113" s="44">
        <f t="shared" si="12"/>
        <v>75</v>
      </c>
      <c r="K113" s="134">
        <f t="shared" si="12"/>
        <v>75</v>
      </c>
      <c r="L113" s="107">
        <f t="shared" si="11"/>
        <v>75</v>
      </c>
      <c r="M113" s="44">
        <f t="shared" si="11"/>
        <v>75</v>
      </c>
      <c r="N113" s="44">
        <f t="shared" si="11"/>
        <v>75</v>
      </c>
      <c r="O113" s="108">
        <f t="shared" si="11"/>
        <v>75</v>
      </c>
    </row>
    <row r="114" spans="1:15" ht="15" x14ac:dyDescent="0.25">
      <c r="A114">
        <f t="shared" si="13"/>
        <v>12</v>
      </c>
      <c r="B114" s="215"/>
      <c r="C114" s="28" t="s">
        <v>89</v>
      </c>
      <c r="D114" s="28">
        <v>500</v>
      </c>
      <c r="E114" s="28">
        <v>500</v>
      </c>
      <c r="F114" s="28">
        <v>500</v>
      </c>
      <c r="G114" s="26">
        <v>500</v>
      </c>
      <c r="H114" s="107">
        <f t="shared" si="12"/>
        <v>500</v>
      </c>
      <c r="I114" s="44">
        <f t="shared" si="12"/>
        <v>500</v>
      </c>
      <c r="J114" s="44">
        <f t="shared" si="12"/>
        <v>500</v>
      </c>
      <c r="K114" s="134">
        <f t="shared" si="12"/>
        <v>500</v>
      </c>
      <c r="L114" s="107">
        <f t="shared" si="11"/>
        <v>500</v>
      </c>
      <c r="M114" s="44">
        <f t="shared" si="11"/>
        <v>500</v>
      </c>
      <c r="N114" s="44">
        <f t="shared" si="11"/>
        <v>500</v>
      </c>
      <c r="O114" s="108">
        <f t="shared" si="11"/>
        <v>500</v>
      </c>
    </row>
    <row r="115" spans="1:15" ht="15" x14ac:dyDescent="0.25">
      <c r="A115">
        <f t="shared" si="13"/>
        <v>13</v>
      </c>
      <c r="B115" s="215"/>
      <c r="C115" s="28" t="s">
        <v>323</v>
      </c>
      <c r="D115" s="28">
        <v>600</v>
      </c>
      <c r="E115" s="28">
        <v>600</v>
      </c>
      <c r="F115" s="28">
        <v>600</v>
      </c>
      <c r="G115" s="26">
        <v>600</v>
      </c>
      <c r="H115" s="107">
        <f t="shared" si="12"/>
        <v>600</v>
      </c>
      <c r="I115" s="44">
        <f t="shared" si="12"/>
        <v>600</v>
      </c>
      <c r="J115" s="44">
        <f t="shared" si="12"/>
        <v>600</v>
      </c>
      <c r="K115" s="134">
        <f t="shared" si="12"/>
        <v>600</v>
      </c>
      <c r="L115" s="107">
        <f t="shared" si="11"/>
        <v>600</v>
      </c>
      <c r="M115" s="44">
        <f t="shared" si="11"/>
        <v>600</v>
      </c>
      <c r="N115" s="44">
        <f t="shared" si="11"/>
        <v>600</v>
      </c>
      <c r="O115" s="108">
        <f t="shared" si="11"/>
        <v>600</v>
      </c>
    </row>
    <row r="116" spans="1:15" ht="15" x14ac:dyDescent="0.25">
      <c r="A116">
        <f t="shared" si="13"/>
        <v>14</v>
      </c>
      <c r="B116" s="215"/>
      <c r="C116" s="28" t="s">
        <v>65</v>
      </c>
      <c r="D116" s="28">
        <v>1028</v>
      </c>
      <c r="E116" s="28">
        <v>1028</v>
      </c>
      <c r="F116" s="28">
        <v>1028</v>
      </c>
      <c r="G116" s="26">
        <v>1028</v>
      </c>
      <c r="H116" s="107">
        <f t="shared" si="12"/>
        <v>1028</v>
      </c>
      <c r="I116" s="44">
        <f t="shared" si="12"/>
        <v>1028</v>
      </c>
      <c r="J116" s="44">
        <f t="shared" si="12"/>
        <v>1028</v>
      </c>
      <c r="K116" s="134">
        <f t="shared" si="12"/>
        <v>1028</v>
      </c>
      <c r="L116" s="107">
        <f t="shared" si="11"/>
        <v>1028</v>
      </c>
      <c r="M116" s="44">
        <f t="shared" si="11"/>
        <v>1028</v>
      </c>
      <c r="N116" s="44">
        <f t="shared" si="11"/>
        <v>1028</v>
      </c>
      <c r="O116" s="108">
        <f t="shared" si="11"/>
        <v>1028</v>
      </c>
    </row>
    <row r="117" spans="1:15" ht="15" x14ac:dyDescent="0.25">
      <c r="A117">
        <f t="shared" si="13"/>
        <v>15</v>
      </c>
      <c r="B117" s="215"/>
      <c r="C117" s="28" t="s">
        <v>66</v>
      </c>
      <c r="D117" s="28">
        <v>300</v>
      </c>
      <c r="E117" s="28">
        <v>300</v>
      </c>
      <c r="F117" s="28">
        <v>300</v>
      </c>
      <c r="G117" s="26">
        <v>300</v>
      </c>
      <c r="H117" s="107">
        <f t="shared" si="12"/>
        <v>300</v>
      </c>
      <c r="I117" s="44">
        <f t="shared" si="12"/>
        <v>300</v>
      </c>
      <c r="J117" s="44">
        <f t="shared" si="12"/>
        <v>300</v>
      </c>
      <c r="K117" s="134">
        <f t="shared" si="12"/>
        <v>300</v>
      </c>
      <c r="L117" s="107">
        <f t="shared" si="11"/>
        <v>300</v>
      </c>
      <c r="M117" s="44">
        <f t="shared" si="11"/>
        <v>300</v>
      </c>
      <c r="N117" s="44">
        <f t="shared" si="11"/>
        <v>300</v>
      </c>
      <c r="O117" s="108">
        <f t="shared" si="11"/>
        <v>300</v>
      </c>
    </row>
    <row r="118" spans="1:15" ht="15" x14ac:dyDescent="0.25">
      <c r="A118">
        <f t="shared" si="13"/>
        <v>16</v>
      </c>
      <c r="B118" s="215"/>
      <c r="C118" s="28" t="s">
        <v>36</v>
      </c>
      <c r="D118" s="28">
        <v>700</v>
      </c>
      <c r="E118" s="28">
        <v>700</v>
      </c>
      <c r="F118" s="28">
        <v>700</v>
      </c>
      <c r="G118" s="26">
        <v>700</v>
      </c>
      <c r="H118" s="107">
        <f t="shared" si="12"/>
        <v>700</v>
      </c>
      <c r="I118" s="44">
        <f t="shared" si="12"/>
        <v>700</v>
      </c>
      <c r="J118" s="44">
        <f t="shared" si="12"/>
        <v>700</v>
      </c>
      <c r="K118" s="134">
        <f t="shared" si="12"/>
        <v>700</v>
      </c>
      <c r="L118" s="107">
        <f t="shared" si="11"/>
        <v>700</v>
      </c>
      <c r="M118" s="44">
        <f t="shared" si="11"/>
        <v>700</v>
      </c>
      <c r="N118" s="44">
        <f t="shared" si="11"/>
        <v>700</v>
      </c>
      <c r="O118" s="108">
        <f t="shared" si="11"/>
        <v>700</v>
      </c>
    </row>
    <row r="119" spans="1:15" ht="15" x14ac:dyDescent="0.25">
      <c r="A119">
        <f t="shared" si="13"/>
        <v>17</v>
      </c>
      <c r="B119" s="215"/>
      <c r="C119" s="28" t="s">
        <v>67</v>
      </c>
      <c r="D119" s="28">
        <v>1527</v>
      </c>
      <c r="E119" s="28">
        <v>1527</v>
      </c>
      <c r="F119" s="28">
        <v>1527</v>
      </c>
      <c r="G119" s="26">
        <v>1527</v>
      </c>
      <c r="H119" s="107">
        <f t="shared" si="12"/>
        <v>1527</v>
      </c>
      <c r="I119" s="44">
        <f t="shared" si="12"/>
        <v>1527</v>
      </c>
      <c r="J119" s="44">
        <f t="shared" si="12"/>
        <v>1527</v>
      </c>
      <c r="K119" s="134">
        <f t="shared" si="12"/>
        <v>1527</v>
      </c>
      <c r="L119" s="107">
        <f t="shared" si="12"/>
        <v>1527</v>
      </c>
      <c r="M119" s="44">
        <f t="shared" si="12"/>
        <v>1527</v>
      </c>
      <c r="N119" s="44">
        <f t="shared" si="12"/>
        <v>1527</v>
      </c>
      <c r="O119" s="108">
        <f t="shared" si="12"/>
        <v>1527</v>
      </c>
    </row>
    <row r="120" spans="1:15" ht="15" x14ac:dyDescent="0.25">
      <c r="A120">
        <f t="shared" si="13"/>
        <v>18</v>
      </c>
      <c r="B120" s="215"/>
      <c r="C120" s="28" t="s">
        <v>90</v>
      </c>
      <c r="D120" s="28">
        <v>350</v>
      </c>
      <c r="E120" s="28">
        <v>350</v>
      </c>
      <c r="F120" s="28">
        <v>350</v>
      </c>
      <c r="G120" s="26">
        <v>350</v>
      </c>
      <c r="H120" s="107">
        <f t="shared" si="12"/>
        <v>350</v>
      </c>
      <c r="I120" s="44">
        <f t="shared" si="12"/>
        <v>350</v>
      </c>
      <c r="J120" s="44">
        <f t="shared" si="12"/>
        <v>350</v>
      </c>
      <c r="K120" s="134">
        <f t="shared" si="12"/>
        <v>350</v>
      </c>
      <c r="L120" s="107">
        <f t="shared" si="12"/>
        <v>350</v>
      </c>
      <c r="M120" s="44">
        <f t="shared" si="12"/>
        <v>350</v>
      </c>
      <c r="N120" s="44">
        <f t="shared" si="12"/>
        <v>350</v>
      </c>
      <c r="O120" s="108">
        <f t="shared" si="12"/>
        <v>350</v>
      </c>
    </row>
    <row r="121" spans="1:15" ht="15" x14ac:dyDescent="0.25">
      <c r="A121">
        <f t="shared" si="13"/>
        <v>19</v>
      </c>
      <c r="B121" s="215"/>
      <c r="C121" s="28" t="s">
        <v>91</v>
      </c>
      <c r="D121" s="28">
        <v>3074</v>
      </c>
      <c r="E121" s="28">
        <v>3074</v>
      </c>
      <c r="F121" s="28">
        <v>3074</v>
      </c>
      <c r="G121" s="26">
        <v>3074</v>
      </c>
      <c r="H121" s="107">
        <f t="shared" si="12"/>
        <v>3074</v>
      </c>
      <c r="I121" s="44">
        <f t="shared" si="12"/>
        <v>3074</v>
      </c>
      <c r="J121" s="44">
        <f t="shared" si="12"/>
        <v>3074</v>
      </c>
      <c r="K121" s="134">
        <f t="shared" si="12"/>
        <v>3074</v>
      </c>
      <c r="L121" s="107">
        <f t="shared" si="12"/>
        <v>3074</v>
      </c>
      <c r="M121" s="44">
        <f t="shared" si="12"/>
        <v>3074</v>
      </c>
      <c r="N121" s="44">
        <f t="shared" si="12"/>
        <v>3074</v>
      </c>
      <c r="O121" s="108">
        <f t="shared" si="12"/>
        <v>3074</v>
      </c>
    </row>
    <row r="122" spans="1:15" ht="15" x14ac:dyDescent="0.25">
      <c r="A122">
        <f t="shared" si="13"/>
        <v>20</v>
      </c>
      <c r="B122" s="215"/>
      <c r="C122" s="28" t="s">
        <v>92</v>
      </c>
      <c r="D122" s="28">
        <v>640</v>
      </c>
      <c r="E122" s="28">
        <v>640</v>
      </c>
      <c r="F122" s="28">
        <v>640</v>
      </c>
      <c r="G122" s="26">
        <v>640</v>
      </c>
      <c r="H122" s="107">
        <f t="shared" si="12"/>
        <v>640</v>
      </c>
      <c r="I122" s="44">
        <f t="shared" si="12"/>
        <v>640</v>
      </c>
      <c r="J122" s="44">
        <f t="shared" si="12"/>
        <v>640</v>
      </c>
      <c r="K122" s="134">
        <f t="shared" si="12"/>
        <v>640</v>
      </c>
      <c r="L122" s="107">
        <f t="shared" si="12"/>
        <v>640</v>
      </c>
      <c r="M122" s="44">
        <f t="shared" si="12"/>
        <v>640</v>
      </c>
      <c r="N122" s="44">
        <f t="shared" si="12"/>
        <v>640</v>
      </c>
      <c r="O122" s="108">
        <f t="shared" si="12"/>
        <v>640</v>
      </c>
    </row>
    <row r="123" spans="1:15" ht="15" x14ac:dyDescent="0.25">
      <c r="A123">
        <f t="shared" si="13"/>
        <v>21</v>
      </c>
      <c r="B123" s="215"/>
      <c r="C123" s="28" t="s">
        <v>68</v>
      </c>
      <c r="D123" s="28">
        <v>600</v>
      </c>
      <c r="E123" s="28">
        <v>600</v>
      </c>
      <c r="F123" s="28">
        <v>600</v>
      </c>
      <c r="G123" s="26">
        <v>600</v>
      </c>
      <c r="H123" s="107">
        <f t="shared" si="12"/>
        <v>600</v>
      </c>
      <c r="I123" s="44">
        <f t="shared" si="12"/>
        <v>600</v>
      </c>
      <c r="J123" s="44">
        <f t="shared" si="12"/>
        <v>600</v>
      </c>
      <c r="K123" s="134">
        <f t="shared" si="12"/>
        <v>600</v>
      </c>
      <c r="L123" s="107">
        <f t="shared" si="12"/>
        <v>600</v>
      </c>
      <c r="M123" s="44">
        <f t="shared" si="12"/>
        <v>600</v>
      </c>
      <c r="N123" s="44">
        <f t="shared" si="12"/>
        <v>600</v>
      </c>
      <c r="O123" s="108">
        <f t="shared" si="12"/>
        <v>600</v>
      </c>
    </row>
    <row r="124" spans="1:15" ht="15" x14ac:dyDescent="0.25">
      <c r="A124">
        <f t="shared" si="13"/>
        <v>22</v>
      </c>
      <c r="B124" s="215"/>
      <c r="C124" s="28" t="s">
        <v>324</v>
      </c>
      <c r="D124" s="28">
        <v>1600</v>
      </c>
      <c r="E124" s="28">
        <v>1600</v>
      </c>
      <c r="F124" s="28">
        <v>1600</v>
      </c>
      <c r="G124" s="26">
        <v>1600</v>
      </c>
      <c r="H124" s="7">
        <v>1600</v>
      </c>
      <c r="I124" s="8">
        <v>1600</v>
      </c>
      <c r="J124" s="8">
        <v>1600</v>
      </c>
      <c r="K124" s="13">
        <v>1600</v>
      </c>
      <c r="L124" s="7">
        <v>1600</v>
      </c>
      <c r="M124" s="8">
        <v>1600</v>
      </c>
      <c r="N124" s="8">
        <v>1600</v>
      </c>
      <c r="O124" s="23">
        <v>1600</v>
      </c>
    </row>
    <row r="125" spans="1:15" ht="15" x14ac:dyDescent="0.25">
      <c r="A125">
        <f t="shared" si="13"/>
        <v>23</v>
      </c>
      <c r="B125" s="215"/>
      <c r="C125" s="28" t="s">
        <v>93</v>
      </c>
      <c r="D125" s="28">
        <v>998</v>
      </c>
      <c r="E125" s="28">
        <v>998</v>
      </c>
      <c r="F125" s="28">
        <v>998</v>
      </c>
      <c r="G125" s="26">
        <v>998</v>
      </c>
      <c r="H125" s="7">
        <v>998</v>
      </c>
      <c r="I125" s="8">
        <v>998</v>
      </c>
      <c r="J125" s="8">
        <v>998</v>
      </c>
      <c r="K125" s="13">
        <v>998</v>
      </c>
      <c r="L125" s="7">
        <v>998</v>
      </c>
      <c r="M125" s="8">
        <v>998</v>
      </c>
      <c r="N125" s="8">
        <v>998</v>
      </c>
      <c r="O125" s="23">
        <v>998</v>
      </c>
    </row>
    <row r="126" spans="1:15" ht="22.5" x14ac:dyDescent="0.25">
      <c r="A126">
        <f t="shared" si="13"/>
        <v>24</v>
      </c>
      <c r="B126" s="215"/>
      <c r="C126" s="28" t="s">
        <v>69</v>
      </c>
      <c r="D126" s="28">
        <v>975</v>
      </c>
      <c r="E126" s="28">
        <v>979</v>
      </c>
      <c r="F126" s="28">
        <v>979</v>
      </c>
      <c r="G126" s="26">
        <v>971</v>
      </c>
      <c r="H126" s="7">
        <v>964</v>
      </c>
      <c r="I126" s="8">
        <v>955</v>
      </c>
      <c r="J126" s="8">
        <v>955</v>
      </c>
      <c r="K126" s="13">
        <v>955</v>
      </c>
      <c r="L126" s="7">
        <v>953</v>
      </c>
      <c r="M126" s="8">
        <v>953</v>
      </c>
      <c r="N126" s="8">
        <v>953</v>
      </c>
      <c r="O126" s="23">
        <v>953</v>
      </c>
    </row>
    <row r="127" spans="1:15" ht="15" x14ac:dyDescent="0.25">
      <c r="A127">
        <f t="shared" si="13"/>
        <v>25</v>
      </c>
      <c r="B127" s="215"/>
      <c r="C127" s="28" t="s">
        <v>70</v>
      </c>
      <c r="D127" s="28">
        <v>20</v>
      </c>
      <c r="E127" s="28">
        <v>20</v>
      </c>
      <c r="F127" s="28">
        <v>20</v>
      </c>
      <c r="G127" s="26">
        <v>20</v>
      </c>
      <c r="H127" s="7">
        <v>20</v>
      </c>
      <c r="I127" s="8">
        <v>20</v>
      </c>
      <c r="J127" s="8">
        <v>20</v>
      </c>
      <c r="K127" s="13">
        <v>20</v>
      </c>
      <c r="L127" s="7">
        <v>20</v>
      </c>
      <c r="M127" s="8">
        <v>20</v>
      </c>
      <c r="N127" s="8">
        <v>20</v>
      </c>
      <c r="O127" s="23">
        <v>20</v>
      </c>
    </row>
    <row r="128" spans="1:15" ht="22.5" x14ac:dyDescent="0.25">
      <c r="A128">
        <f t="shared" si="13"/>
        <v>26</v>
      </c>
      <c r="B128" s="215"/>
      <c r="C128" s="28" t="s">
        <v>94</v>
      </c>
      <c r="D128" s="28">
        <v>2539</v>
      </c>
      <c r="E128" s="28">
        <v>2539</v>
      </c>
      <c r="F128" s="28">
        <v>2539</v>
      </c>
      <c r="G128" s="26">
        <v>740</v>
      </c>
      <c r="H128" s="7">
        <v>740</v>
      </c>
      <c r="I128" s="8">
        <v>740</v>
      </c>
      <c r="J128" s="8">
        <v>740</v>
      </c>
      <c r="K128" s="13">
        <v>740</v>
      </c>
      <c r="L128" s="7">
        <v>740</v>
      </c>
      <c r="M128" s="8">
        <v>740</v>
      </c>
      <c r="N128" s="8">
        <v>740</v>
      </c>
      <c r="O128" s="23">
        <v>740</v>
      </c>
    </row>
    <row r="129" spans="1:15" ht="15" x14ac:dyDescent="0.25">
      <c r="A129">
        <f t="shared" si="13"/>
        <v>27</v>
      </c>
      <c r="B129" s="215"/>
      <c r="C129" s="28" t="s">
        <v>71</v>
      </c>
      <c r="D129" s="28">
        <v>100</v>
      </c>
      <c r="E129" s="28">
        <v>100</v>
      </c>
      <c r="F129" s="28">
        <v>100</v>
      </c>
      <c r="G129" s="26">
        <v>100</v>
      </c>
      <c r="H129" s="7">
        <v>100</v>
      </c>
      <c r="I129" s="8">
        <v>100</v>
      </c>
      <c r="J129" s="8">
        <v>100</v>
      </c>
      <c r="K129" s="13">
        <v>100</v>
      </c>
      <c r="L129" s="7">
        <v>100</v>
      </c>
      <c r="M129" s="8">
        <v>100</v>
      </c>
      <c r="N129" s="8">
        <v>100</v>
      </c>
      <c r="O129" s="23">
        <v>100</v>
      </c>
    </row>
    <row r="130" spans="1:15" ht="15" x14ac:dyDescent="0.25">
      <c r="A130">
        <f t="shared" si="13"/>
        <v>28</v>
      </c>
      <c r="B130" s="215"/>
      <c r="C130" s="28" t="s">
        <v>72</v>
      </c>
      <c r="D130" s="28">
        <v>75</v>
      </c>
      <c r="E130" s="28">
        <v>75</v>
      </c>
      <c r="F130" s="28">
        <v>75</v>
      </c>
      <c r="G130" s="26">
        <v>75</v>
      </c>
      <c r="H130" s="7">
        <v>75</v>
      </c>
      <c r="I130" s="7">
        <v>75</v>
      </c>
      <c r="J130" s="7">
        <v>75</v>
      </c>
      <c r="K130" s="15">
        <v>75</v>
      </c>
      <c r="L130" s="7">
        <v>75</v>
      </c>
      <c r="M130" s="8">
        <v>76</v>
      </c>
      <c r="N130" s="8">
        <v>77</v>
      </c>
      <c r="O130" s="23">
        <v>78</v>
      </c>
    </row>
    <row r="131" spans="1:15" ht="15" x14ac:dyDescent="0.25">
      <c r="A131">
        <f t="shared" si="13"/>
        <v>29</v>
      </c>
      <c r="B131" s="215"/>
      <c r="C131" s="28" t="s">
        <v>325</v>
      </c>
      <c r="D131" s="28">
        <v>1298</v>
      </c>
      <c r="E131" s="28">
        <v>1298</v>
      </c>
      <c r="F131" s="28">
        <v>1298</v>
      </c>
      <c r="G131" s="26">
        <v>1111</v>
      </c>
      <c r="H131" s="116">
        <f>+G131</f>
        <v>1111</v>
      </c>
      <c r="I131" s="118">
        <f t="shared" ref="I131:O136" si="14">+H131</f>
        <v>1111</v>
      </c>
      <c r="J131" s="118">
        <f t="shared" si="14"/>
        <v>1111</v>
      </c>
      <c r="K131" s="135">
        <f t="shared" si="14"/>
        <v>1111</v>
      </c>
      <c r="L131" s="116">
        <f t="shared" si="14"/>
        <v>1111</v>
      </c>
      <c r="M131" s="118">
        <f t="shared" si="14"/>
        <v>1111</v>
      </c>
      <c r="N131" s="118">
        <f t="shared" si="14"/>
        <v>1111</v>
      </c>
      <c r="O131" s="119">
        <f t="shared" si="14"/>
        <v>1111</v>
      </c>
    </row>
    <row r="132" spans="1:15" ht="15" x14ac:dyDescent="0.25">
      <c r="A132">
        <f t="shared" si="13"/>
        <v>30</v>
      </c>
      <c r="B132" s="215"/>
      <c r="C132" s="28" t="s">
        <v>73</v>
      </c>
      <c r="D132" s="28">
        <v>2527</v>
      </c>
      <c r="E132" s="28">
        <v>2527</v>
      </c>
      <c r="F132" s="28">
        <v>2527</v>
      </c>
      <c r="G132" s="26">
        <v>1860</v>
      </c>
      <c r="H132" s="116">
        <f>+G132</f>
        <v>1860</v>
      </c>
      <c r="I132" s="118">
        <f t="shared" si="14"/>
        <v>1860</v>
      </c>
      <c r="J132" s="118">
        <f t="shared" si="14"/>
        <v>1860</v>
      </c>
      <c r="K132" s="135">
        <f t="shared" si="14"/>
        <v>1860</v>
      </c>
      <c r="L132" s="116">
        <f t="shared" si="14"/>
        <v>1860</v>
      </c>
      <c r="M132" s="118">
        <f t="shared" si="14"/>
        <v>1860</v>
      </c>
      <c r="N132" s="118">
        <f t="shared" si="14"/>
        <v>1860</v>
      </c>
      <c r="O132" s="119">
        <f t="shared" si="14"/>
        <v>1860</v>
      </c>
    </row>
    <row r="133" spans="1:15" ht="15" x14ac:dyDescent="0.25">
      <c r="A133">
        <f t="shared" si="13"/>
        <v>31</v>
      </c>
      <c r="B133" s="215"/>
      <c r="C133" s="28" t="s">
        <v>95</v>
      </c>
      <c r="D133" s="28">
        <v>600</v>
      </c>
      <c r="E133" s="28">
        <v>600</v>
      </c>
      <c r="F133" s="28">
        <v>600</v>
      </c>
      <c r="G133" s="26">
        <v>600</v>
      </c>
      <c r="H133" s="116">
        <f t="shared" ref="H133:L136" si="15">+G133</f>
        <v>600</v>
      </c>
      <c r="I133" s="118">
        <f t="shared" si="15"/>
        <v>600</v>
      </c>
      <c r="J133" s="118">
        <f t="shared" si="15"/>
        <v>600</v>
      </c>
      <c r="K133" s="135">
        <f t="shared" si="15"/>
        <v>600</v>
      </c>
      <c r="L133" s="116">
        <f t="shared" si="15"/>
        <v>600</v>
      </c>
      <c r="M133" s="118">
        <f t="shared" si="14"/>
        <v>600</v>
      </c>
      <c r="N133" s="118">
        <f t="shared" si="14"/>
        <v>600</v>
      </c>
      <c r="O133" s="119">
        <f t="shared" si="14"/>
        <v>600</v>
      </c>
    </row>
    <row r="134" spans="1:15" ht="15" x14ac:dyDescent="0.25">
      <c r="A134">
        <f t="shared" si="13"/>
        <v>32</v>
      </c>
      <c r="B134" s="215"/>
      <c r="C134" s="28" t="s">
        <v>74</v>
      </c>
      <c r="D134" s="28">
        <v>221</v>
      </c>
      <c r="E134" s="28">
        <v>221</v>
      </c>
      <c r="F134" s="28">
        <v>221</v>
      </c>
      <c r="G134" s="26">
        <v>221</v>
      </c>
      <c r="H134" s="116">
        <f t="shared" si="15"/>
        <v>221</v>
      </c>
      <c r="I134" s="118">
        <f t="shared" si="15"/>
        <v>221</v>
      </c>
      <c r="J134" s="118">
        <f t="shared" si="15"/>
        <v>221</v>
      </c>
      <c r="K134" s="135">
        <f t="shared" si="15"/>
        <v>221</v>
      </c>
      <c r="L134" s="116">
        <f t="shared" si="15"/>
        <v>221</v>
      </c>
      <c r="M134" s="118">
        <f t="shared" si="14"/>
        <v>221</v>
      </c>
      <c r="N134" s="118">
        <f t="shared" si="14"/>
        <v>221</v>
      </c>
      <c r="O134" s="119">
        <f t="shared" si="14"/>
        <v>221</v>
      </c>
    </row>
    <row r="135" spans="1:15" ht="15" x14ac:dyDescent="0.25">
      <c r="A135">
        <f t="shared" si="13"/>
        <v>33</v>
      </c>
      <c r="B135" s="215"/>
      <c r="C135" s="28" t="s">
        <v>75</v>
      </c>
      <c r="D135" s="28">
        <v>42</v>
      </c>
      <c r="E135" s="28">
        <v>42</v>
      </c>
      <c r="F135" s="28">
        <v>42</v>
      </c>
      <c r="G135" s="26">
        <v>42</v>
      </c>
      <c r="H135" s="116">
        <f t="shared" si="15"/>
        <v>42</v>
      </c>
      <c r="I135" s="118">
        <f t="shared" si="15"/>
        <v>42</v>
      </c>
      <c r="J135" s="118">
        <f t="shared" si="15"/>
        <v>42</v>
      </c>
      <c r="K135" s="135">
        <f t="shared" si="15"/>
        <v>42</v>
      </c>
      <c r="L135" s="116">
        <f t="shared" si="15"/>
        <v>42</v>
      </c>
      <c r="M135" s="118">
        <f t="shared" si="14"/>
        <v>42</v>
      </c>
      <c r="N135" s="118">
        <f t="shared" si="14"/>
        <v>42</v>
      </c>
      <c r="O135" s="119">
        <f t="shared" si="14"/>
        <v>42</v>
      </c>
    </row>
    <row r="136" spans="1:15" ht="15" x14ac:dyDescent="0.25">
      <c r="A136">
        <f t="shared" si="13"/>
        <v>34</v>
      </c>
      <c r="B136" s="215"/>
      <c r="C136" s="28" t="s">
        <v>76</v>
      </c>
      <c r="D136" s="28">
        <v>480</v>
      </c>
      <c r="E136" s="28">
        <v>480</v>
      </c>
      <c r="F136" s="28">
        <v>480</v>
      </c>
      <c r="G136" s="26">
        <v>480</v>
      </c>
      <c r="H136" s="116">
        <f t="shared" si="15"/>
        <v>480</v>
      </c>
      <c r="I136" s="118">
        <f t="shared" si="15"/>
        <v>480</v>
      </c>
      <c r="J136" s="118">
        <f t="shared" si="15"/>
        <v>480</v>
      </c>
      <c r="K136" s="135">
        <f t="shared" si="15"/>
        <v>480</v>
      </c>
      <c r="L136" s="116">
        <f t="shared" si="15"/>
        <v>480</v>
      </c>
      <c r="M136" s="118">
        <f t="shared" si="14"/>
        <v>480</v>
      </c>
      <c r="N136" s="118">
        <f t="shared" si="14"/>
        <v>480</v>
      </c>
      <c r="O136" s="119">
        <f t="shared" si="14"/>
        <v>480</v>
      </c>
    </row>
    <row r="137" spans="1:15" ht="15" x14ac:dyDescent="0.25">
      <c r="A137">
        <f t="shared" si="13"/>
        <v>35</v>
      </c>
      <c r="B137" s="215"/>
      <c r="C137" s="28" t="s">
        <v>24</v>
      </c>
      <c r="D137" s="38">
        <v>379283</v>
      </c>
      <c r="E137" s="38">
        <v>381027</v>
      </c>
      <c r="F137" s="38">
        <v>390166</v>
      </c>
      <c r="G137" s="103">
        <v>394631</v>
      </c>
      <c r="H137" s="109">
        <v>401314</v>
      </c>
      <c r="I137" s="106">
        <v>404131</v>
      </c>
      <c r="J137" s="106">
        <v>404131</v>
      </c>
      <c r="K137" s="136">
        <v>404131</v>
      </c>
      <c r="L137" s="109">
        <v>407166</v>
      </c>
      <c r="M137" s="106">
        <v>410225</v>
      </c>
      <c r="N137" s="106">
        <v>412645</v>
      </c>
      <c r="O137" s="110">
        <v>414481</v>
      </c>
    </row>
    <row r="138" spans="1:15" ht="15" x14ac:dyDescent="0.25">
      <c r="A138">
        <f t="shared" si="13"/>
        <v>36</v>
      </c>
      <c r="B138" s="215"/>
      <c r="C138" s="28" t="s">
        <v>77</v>
      </c>
      <c r="D138" s="28">
        <v>1846</v>
      </c>
      <c r="E138" s="28">
        <v>1846</v>
      </c>
      <c r="F138" s="28">
        <v>1846</v>
      </c>
      <c r="G138" s="26">
        <v>1846</v>
      </c>
      <c r="H138" s="116">
        <f>+G138</f>
        <v>1846</v>
      </c>
      <c r="I138" s="118">
        <f t="shared" ref="I138:O139" si="16">+H138</f>
        <v>1846</v>
      </c>
      <c r="J138" s="118">
        <f t="shared" si="16"/>
        <v>1846</v>
      </c>
      <c r="K138" s="135">
        <f t="shared" si="16"/>
        <v>1846</v>
      </c>
      <c r="L138" s="116">
        <f t="shared" si="16"/>
        <v>1846</v>
      </c>
      <c r="M138" s="118">
        <f t="shared" si="16"/>
        <v>1846</v>
      </c>
      <c r="N138" s="118">
        <f t="shared" si="16"/>
        <v>1846</v>
      </c>
      <c r="O138" s="119">
        <f t="shared" si="16"/>
        <v>1846</v>
      </c>
    </row>
    <row r="139" spans="1:15" ht="22.5" x14ac:dyDescent="0.25">
      <c r="A139">
        <f t="shared" si="13"/>
        <v>37</v>
      </c>
      <c r="B139" s="215"/>
      <c r="C139" s="28" t="s">
        <v>78</v>
      </c>
      <c r="D139" s="28">
        <v>525</v>
      </c>
      <c r="E139" s="28">
        <v>525</v>
      </c>
      <c r="F139" s="28">
        <v>525</v>
      </c>
      <c r="G139" s="26">
        <v>525</v>
      </c>
      <c r="H139" s="116">
        <f>+G139</f>
        <v>525</v>
      </c>
      <c r="I139" s="118">
        <f t="shared" si="16"/>
        <v>525</v>
      </c>
      <c r="J139" s="118">
        <f t="shared" si="16"/>
        <v>525</v>
      </c>
      <c r="K139" s="135">
        <f t="shared" si="16"/>
        <v>525</v>
      </c>
      <c r="L139" s="116">
        <f t="shared" si="16"/>
        <v>525</v>
      </c>
      <c r="M139" s="118">
        <f t="shared" si="16"/>
        <v>525</v>
      </c>
      <c r="N139" s="118">
        <f t="shared" si="16"/>
        <v>525</v>
      </c>
      <c r="O139" s="119">
        <f t="shared" si="16"/>
        <v>525</v>
      </c>
    </row>
    <row r="140" spans="1:15" ht="45" x14ac:dyDescent="0.25">
      <c r="A140"/>
      <c r="B140" s="215"/>
      <c r="C140" s="213" t="s">
        <v>425</v>
      </c>
      <c r="D140" s="130">
        <v>65135</v>
      </c>
      <c r="E140" s="33"/>
      <c r="F140" s="33"/>
      <c r="G140" s="104"/>
      <c r="H140" s="130">
        <v>65135</v>
      </c>
      <c r="I140" s="130">
        <v>65135</v>
      </c>
      <c r="J140" s="130">
        <v>65135</v>
      </c>
      <c r="K140" s="137">
        <v>65135</v>
      </c>
      <c r="L140" s="139">
        <v>65135</v>
      </c>
      <c r="M140" s="130">
        <v>65135</v>
      </c>
      <c r="N140" s="130">
        <v>65135</v>
      </c>
      <c r="O140" s="140">
        <v>65135</v>
      </c>
    </row>
    <row r="141" spans="1:15" ht="15" x14ac:dyDescent="0.25">
      <c r="A141">
        <f>+A139+1</f>
        <v>38</v>
      </c>
      <c r="B141" s="215"/>
      <c r="C141" s="214" t="s">
        <v>411</v>
      </c>
      <c r="D141" s="33">
        <v>165</v>
      </c>
      <c r="E141" s="33">
        <v>165</v>
      </c>
      <c r="F141" s="33">
        <v>165</v>
      </c>
      <c r="G141" s="104">
        <v>165</v>
      </c>
      <c r="H141" s="116">
        <f>+G141</f>
        <v>165</v>
      </c>
      <c r="I141" s="118">
        <f t="shared" ref="I141:O142" si="17">+H141</f>
        <v>165</v>
      </c>
      <c r="J141" s="118">
        <f t="shared" si="17"/>
        <v>165</v>
      </c>
      <c r="K141" s="135">
        <f t="shared" si="17"/>
        <v>165</v>
      </c>
      <c r="L141" s="116">
        <f t="shared" si="17"/>
        <v>165</v>
      </c>
      <c r="M141" s="118">
        <f t="shared" si="17"/>
        <v>165</v>
      </c>
      <c r="N141" s="118">
        <f t="shared" si="17"/>
        <v>165</v>
      </c>
      <c r="O141" s="119">
        <f t="shared" si="17"/>
        <v>165</v>
      </c>
    </row>
    <row r="142" spans="1:15" ht="15.75" thickBot="1" x14ac:dyDescent="0.3">
      <c r="A142">
        <f t="shared" si="13"/>
        <v>39</v>
      </c>
      <c r="B142" s="216"/>
      <c r="C142" s="29" t="s">
        <v>96</v>
      </c>
      <c r="D142" s="29">
        <v>185</v>
      </c>
      <c r="E142" s="29">
        <v>185</v>
      </c>
      <c r="F142" s="29">
        <v>185</v>
      </c>
      <c r="G142" s="105">
        <v>185</v>
      </c>
      <c r="H142" s="117">
        <f>+G142</f>
        <v>185</v>
      </c>
      <c r="I142" s="120">
        <f t="shared" si="17"/>
        <v>185</v>
      </c>
      <c r="J142" s="120">
        <f t="shared" si="17"/>
        <v>185</v>
      </c>
      <c r="K142" s="138">
        <f t="shared" si="17"/>
        <v>185</v>
      </c>
      <c r="L142" s="117">
        <f t="shared" si="17"/>
        <v>185</v>
      </c>
      <c r="M142" s="120">
        <f t="shared" si="17"/>
        <v>185</v>
      </c>
      <c r="N142" s="120">
        <f t="shared" si="17"/>
        <v>185</v>
      </c>
      <c r="O142" s="121">
        <f t="shared" si="17"/>
        <v>185</v>
      </c>
    </row>
    <row r="143" spans="1:15" ht="15" x14ac:dyDescent="0.25">
      <c r="A143"/>
      <c r="B143"/>
      <c r="C143"/>
      <c r="D143"/>
      <c r="E143"/>
      <c r="F143"/>
      <c r="G143" s="71"/>
      <c r="H143" s="71"/>
      <c r="I143" s="71"/>
      <c r="J143" s="71"/>
      <c r="K143" s="71"/>
      <c r="L143"/>
      <c r="M143"/>
      <c r="N143"/>
      <c r="O143"/>
    </row>
    <row r="144" spans="1:15" ht="15" x14ac:dyDescent="0.25">
      <c r="A144"/>
      <c r="B144"/>
      <c r="C144" s="35" t="s">
        <v>416</v>
      </c>
      <c r="D144" s="71">
        <f>SUM(D103:D143)</f>
        <v>482862</v>
      </c>
      <c r="E144" s="71">
        <f t="shared" ref="E144:F144" si="18">SUM(E103:E143)</f>
        <v>419475</v>
      </c>
      <c r="F144" s="71">
        <f t="shared" si="18"/>
        <v>428614</v>
      </c>
      <c r="G144" s="122">
        <f>SUM(G103:G143)</f>
        <v>430418</v>
      </c>
      <c r="H144" s="122">
        <f>SUM(H103:H143)</f>
        <v>502229</v>
      </c>
      <c r="I144" s="122">
        <f>SUM(I103:I143)</f>
        <v>505037</v>
      </c>
      <c r="J144" s="122">
        <f t="shared" ref="J144" si="19">SUM(J103:J143)</f>
        <v>505037</v>
      </c>
      <c r="K144" s="122">
        <f>SUM(K103:K142)</f>
        <v>505037</v>
      </c>
      <c r="L144" s="122">
        <f t="shared" ref="L144:O144" si="20">SUM(L103:L142)</f>
        <v>508070</v>
      </c>
      <c r="M144" s="122">
        <f t="shared" si="20"/>
        <v>511130</v>
      </c>
      <c r="N144" s="122">
        <f t="shared" si="20"/>
        <v>513551</v>
      </c>
      <c r="O144" s="122">
        <f t="shared" si="20"/>
        <v>515388</v>
      </c>
    </row>
    <row r="147" spans="1:15" ht="12" thickBot="1" x14ac:dyDescent="0.3"/>
    <row r="148" spans="1:15" ht="15.75" thickBot="1" x14ac:dyDescent="0.3">
      <c r="A148"/>
      <c r="B148" s="189" t="s">
        <v>315</v>
      </c>
      <c r="C148" s="190"/>
      <c r="D148" s="161"/>
      <c r="E148" s="157">
        <v>2021</v>
      </c>
      <c r="F148" s="157"/>
      <c r="G148" s="158"/>
      <c r="H148" s="155"/>
      <c r="I148" s="156">
        <v>2021</v>
      </c>
      <c r="J148" s="156"/>
      <c r="K148" s="156"/>
      <c r="L148" s="169">
        <v>2021</v>
      </c>
      <c r="M148" s="170"/>
      <c r="N148" s="170"/>
      <c r="O148" s="194"/>
    </row>
    <row r="149" spans="1:15" ht="15.75" thickBot="1" x14ac:dyDescent="0.3">
      <c r="A149" s="54" t="s">
        <v>407</v>
      </c>
      <c r="B149" s="40" t="s">
        <v>1</v>
      </c>
      <c r="C149" s="41" t="s">
        <v>0</v>
      </c>
      <c r="D149" s="70" t="s">
        <v>21</v>
      </c>
      <c r="E149" s="70" t="s">
        <v>20</v>
      </c>
      <c r="F149" s="70" t="s">
        <v>22</v>
      </c>
      <c r="G149" s="123" t="s">
        <v>19</v>
      </c>
      <c r="H149" s="40" t="s">
        <v>419</v>
      </c>
      <c r="I149" s="41" t="s">
        <v>420</v>
      </c>
      <c r="J149" s="41" t="s">
        <v>421</v>
      </c>
      <c r="K149" s="98" t="s">
        <v>423</v>
      </c>
      <c r="L149" s="40" t="s">
        <v>430</v>
      </c>
      <c r="M149" s="41" t="s">
        <v>431</v>
      </c>
      <c r="N149" s="41" t="s">
        <v>432</v>
      </c>
      <c r="O149" s="42" t="s">
        <v>433</v>
      </c>
    </row>
    <row r="150" spans="1:15" ht="15" x14ac:dyDescent="0.25">
      <c r="A150">
        <v>1</v>
      </c>
      <c r="B150" s="191" t="s">
        <v>98</v>
      </c>
      <c r="C150" s="5" t="s">
        <v>114</v>
      </c>
      <c r="D150" s="5">
        <v>447</v>
      </c>
      <c r="E150" s="5">
        <v>444</v>
      </c>
      <c r="F150" s="5">
        <v>444</v>
      </c>
      <c r="G150" s="99">
        <v>447</v>
      </c>
      <c r="H150" s="4">
        <v>450</v>
      </c>
      <c r="I150" s="5">
        <v>449</v>
      </c>
      <c r="J150" s="5">
        <v>449</v>
      </c>
      <c r="K150" s="99">
        <v>449</v>
      </c>
      <c r="L150" s="4">
        <v>448</v>
      </c>
      <c r="M150" s="5">
        <v>448</v>
      </c>
      <c r="N150" s="5">
        <v>448</v>
      </c>
      <c r="O150" s="36">
        <v>448</v>
      </c>
    </row>
    <row r="151" spans="1:15" ht="22.5" x14ac:dyDescent="0.25">
      <c r="A151">
        <f>+A150+1</f>
        <v>2</v>
      </c>
      <c r="B151" s="192"/>
      <c r="C151" s="8" t="s">
        <v>326</v>
      </c>
      <c r="D151" s="8">
        <v>150</v>
      </c>
      <c r="E151" s="8">
        <v>150</v>
      </c>
      <c r="F151" s="8">
        <v>150</v>
      </c>
      <c r="G151" s="13">
        <v>150</v>
      </c>
      <c r="H151" s="7">
        <v>150</v>
      </c>
      <c r="I151" s="8">
        <v>150</v>
      </c>
      <c r="J151" s="8">
        <v>150</v>
      </c>
      <c r="K151" s="13">
        <v>150</v>
      </c>
      <c r="L151" s="7">
        <v>150</v>
      </c>
      <c r="M151" s="8">
        <v>150</v>
      </c>
      <c r="N151" s="8">
        <v>150</v>
      </c>
      <c r="O151" s="23">
        <v>150</v>
      </c>
    </row>
    <row r="152" spans="1:15" ht="15" x14ac:dyDescent="0.25">
      <c r="A152">
        <f t="shared" ref="A152:A188" si="21">+A151+1</f>
        <v>3</v>
      </c>
      <c r="B152" s="192"/>
      <c r="C152" s="8" t="s">
        <v>327</v>
      </c>
      <c r="D152" s="8">
        <v>60</v>
      </c>
      <c r="E152" s="8">
        <v>60</v>
      </c>
      <c r="F152" s="8">
        <v>60</v>
      </c>
      <c r="G152" s="13">
        <v>60</v>
      </c>
      <c r="H152" s="7">
        <v>60</v>
      </c>
      <c r="I152" s="8">
        <v>60</v>
      </c>
      <c r="J152" s="8">
        <v>60</v>
      </c>
      <c r="K152" s="13">
        <v>60</v>
      </c>
      <c r="L152" s="7">
        <v>60</v>
      </c>
      <c r="M152" s="8">
        <v>60</v>
      </c>
      <c r="N152" s="8">
        <v>60</v>
      </c>
      <c r="O152" s="23"/>
    </row>
    <row r="153" spans="1:15" ht="34.5" x14ac:dyDescent="0.25">
      <c r="A153">
        <f t="shared" si="21"/>
        <v>4</v>
      </c>
      <c r="B153" s="192"/>
      <c r="C153" s="68" t="s">
        <v>412</v>
      </c>
      <c r="D153" s="8">
        <v>30</v>
      </c>
      <c r="E153" s="8">
        <v>30</v>
      </c>
      <c r="F153" s="8">
        <v>30</v>
      </c>
      <c r="G153" s="13">
        <v>30</v>
      </c>
      <c r="H153" s="7">
        <v>30</v>
      </c>
      <c r="I153" s="8">
        <v>30</v>
      </c>
      <c r="J153" s="8">
        <v>30</v>
      </c>
      <c r="K153" s="13">
        <v>30</v>
      </c>
      <c r="L153" s="7">
        <v>30</v>
      </c>
      <c r="M153" s="8">
        <v>30</v>
      </c>
      <c r="N153" s="8">
        <v>30</v>
      </c>
      <c r="O153" s="23">
        <v>30</v>
      </c>
    </row>
    <row r="154" spans="1:15" ht="33.75" x14ac:dyDescent="0.25">
      <c r="A154">
        <f t="shared" si="21"/>
        <v>5</v>
      </c>
      <c r="B154" s="192"/>
      <c r="C154" s="8" t="s">
        <v>328</v>
      </c>
      <c r="D154" s="8">
        <v>43</v>
      </c>
      <c r="E154" s="8">
        <v>43</v>
      </c>
      <c r="F154" s="8">
        <v>43</v>
      </c>
      <c r="G154" s="13">
        <v>43</v>
      </c>
      <c r="H154" s="7">
        <v>43</v>
      </c>
      <c r="I154" s="8">
        <v>43</v>
      </c>
      <c r="J154" s="8">
        <v>43</v>
      </c>
      <c r="K154" s="13">
        <v>43</v>
      </c>
      <c r="L154" s="7">
        <v>43</v>
      </c>
      <c r="M154" s="8">
        <v>43</v>
      </c>
      <c r="N154" s="8">
        <v>43</v>
      </c>
      <c r="O154" s="23">
        <v>43</v>
      </c>
    </row>
    <row r="155" spans="1:15" ht="15" x14ac:dyDescent="0.25">
      <c r="A155">
        <f t="shared" si="21"/>
        <v>6</v>
      </c>
      <c r="B155" s="192"/>
      <c r="C155" s="8" t="s">
        <v>104</v>
      </c>
      <c r="D155" s="8">
        <v>175</v>
      </c>
      <c r="E155" s="8">
        <v>175</v>
      </c>
      <c r="F155" s="8">
        <v>175</v>
      </c>
      <c r="G155" s="13">
        <v>175</v>
      </c>
      <c r="H155" s="7">
        <v>175</v>
      </c>
      <c r="I155" s="8">
        <v>175</v>
      </c>
      <c r="J155" s="8">
        <v>175</v>
      </c>
      <c r="K155" s="13">
        <v>175</v>
      </c>
      <c r="L155" s="7">
        <v>175</v>
      </c>
      <c r="M155" s="8">
        <v>175</v>
      </c>
      <c r="N155" s="8">
        <v>175</v>
      </c>
      <c r="O155" s="23">
        <v>175</v>
      </c>
    </row>
    <row r="156" spans="1:15" ht="15" x14ac:dyDescent="0.25">
      <c r="A156">
        <f t="shared" si="21"/>
        <v>7</v>
      </c>
      <c r="B156" s="192"/>
      <c r="C156" s="8" t="s">
        <v>105</v>
      </c>
      <c r="D156" s="8">
        <v>70</v>
      </c>
      <c r="E156" s="8">
        <v>70</v>
      </c>
      <c r="F156" s="8">
        <v>70</v>
      </c>
      <c r="G156" s="13">
        <v>70</v>
      </c>
      <c r="H156" s="7">
        <v>70</v>
      </c>
      <c r="I156" s="8">
        <v>70</v>
      </c>
      <c r="J156" s="8">
        <v>70</v>
      </c>
      <c r="K156" s="13">
        <v>70</v>
      </c>
      <c r="L156" s="7">
        <v>70</v>
      </c>
      <c r="M156" s="8">
        <v>70</v>
      </c>
      <c r="N156" s="8">
        <v>70</v>
      </c>
      <c r="O156" s="23">
        <v>70</v>
      </c>
    </row>
    <row r="157" spans="1:15" ht="33.75" x14ac:dyDescent="0.25">
      <c r="A157">
        <f t="shared" si="21"/>
        <v>8</v>
      </c>
      <c r="B157" s="192"/>
      <c r="C157" s="8" t="s">
        <v>329</v>
      </c>
      <c r="D157" s="8">
        <v>15</v>
      </c>
      <c r="E157" s="8">
        <v>15</v>
      </c>
      <c r="F157" s="8">
        <v>15</v>
      </c>
      <c r="G157" s="13">
        <v>15</v>
      </c>
      <c r="H157" s="7">
        <v>15</v>
      </c>
      <c r="I157" s="8">
        <v>15</v>
      </c>
      <c r="J157" s="8">
        <v>15</v>
      </c>
      <c r="K157" s="13">
        <v>15</v>
      </c>
      <c r="L157" s="7">
        <v>15</v>
      </c>
      <c r="M157" s="8">
        <v>15</v>
      </c>
      <c r="N157" s="8">
        <v>15</v>
      </c>
      <c r="O157" s="23">
        <v>15</v>
      </c>
    </row>
    <row r="158" spans="1:15" ht="15" x14ac:dyDescent="0.25">
      <c r="A158">
        <f t="shared" si="21"/>
        <v>9</v>
      </c>
      <c r="B158" s="192"/>
      <c r="C158" s="8" t="s">
        <v>116</v>
      </c>
      <c r="D158" s="8">
        <v>200</v>
      </c>
      <c r="E158" s="8">
        <v>200</v>
      </c>
      <c r="F158" s="8">
        <v>200</v>
      </c>
      <c r="G158" s="13">
        <v>200</v>
      </c>
      <c r="H158" s="7">
        <v>200</v>
      </c>
      <c r="I158" s="8">
        <v>200</v>
      </c>
      <c r="J158" s="8">
        <v>200</v>
      </c>
      <c r="K158" s="13">
        <v>200</v>
      </c>
      <c r="L158" s="7">
        <v>200</v>
      </c>
      <c r="M158" s="8">
        <v>200</v>
      </c>
      <c r="N158" s="8">
        <v>200</v>
      </c>
      <c r="O158" s="23">
        <v>200</v>
      </c>
    </row>
    <row r="159" spans="1:15" ht="45.75" x14ac:dyDescent="0.25">
      <c r="A159">
        <f t="shared" si="21"/>
        <v>10</v>
      </c>
      <c r="B159" s="192"/>
      <c r="C159" s="68" t="s">
        <v>405</v>
      </c>
      <c r="D159" s="8">
        <v>40</v>
      </c>
      <c r="E159" s="8">
        <v>40</v>
      </c>
      <c r="F159" s="8">
        <v>40</v>
      </c>
      <c r="G159" s="13">
        <v>40</v>
      </c>
      <c r="H159" s="7">
        <v>40</v>
      </c>
      <c r="I159" s="8">
        <v>40</v>
      </c>
      <c r="J159" s="8">
        <v>40</v>
      </c>
      <c r="K159" s="13">
        <v>40</v>
      </c>
      <c r="L159" s="7">
        <v>40</v>
      </c>
      <c r="M159" s="8">
        <v>40</v>
      </c>
      <c r="N159" s="8">
        <v>40</v>
      </c>
      <c r="O159" s="23">
        <v>40</v>
      </c>
    </row>
    <row r="160" spans="1:15" ht="15" x14ac:dyDescent="0.25">
      <c r="A160">
        <f t="shared" si="21"/>
        <v>11</v>
      </c>
      <c r="B160" s="192"/>
      <c r="C160" s="8" t="s">
        <v>106</v>
      </c>
      <c r="D160" s="8">
        <v>29</v>
      </c>
      <c r="E160" s="8">
        <v>29</v>
      </c>
      <c r="F160" s="8">
        <v>29</v>
      </c>
      <c r="G160" s="13">
        <v>29</v>
      </c>
      <c r="H160" s="7">
        <v>29</v>
      </c>
      <c r="I160" s="8">
        <v>29</v>
      </c>
      <c r="J160" s="8">
        <v>29</v>
      </c>
      <c r="K160" s="13">
        <v>29</v>
      </c>
      <c r="L160" s="7">
        <v>29</v>
      </c>
      <c r="M160" s="8">
        <v>29</v>
      </c>
      <c r="N160" s="8">
        <v>29</v>
      </c>
      <c r="O160" s="23">
        <v>29</v>
      </c>
    </row>
    <row r="161" spans="1:15" ht="15" x14ac:dyDescent="0.25">
      <c r="A161">
        <f t="shared" si="21"/>
        <v>12</v>
      </c>
      <c r="B161" s="192"/>
      <c r="C161" s="8" t="s">
        <v>107</v>
      </c>
      <c r="D161" s="8">
        <v>100</v>
      </c>
      <c r="E161" s="8">
        <v>100</v>
      </c>
      <c r="F161" s="8">
        <v>100</v>
      </c>
      <c r="G161" s="13">
        <v>100</v>
      </c>
      <c r="H161" s="7">
        <v>100</v>
      </c>
      <c r="I161" s="8">
        <v>100</v>
      </c>
      <c r="J161" s="8">
        <v>100</v>
      </c>
      <c r="K161" s="13">
        <v>100</v>
      </c>
      <c r="L161" s="7">
        <v>100</v>
      </c>
      <c r="M161" s="8">
        <v>100</v>
      </c>
      <c r="N161" s="8">
        <v>100</v>
      </c>
      <c r="O161" s="23">
        <v>100</v>
      </c>
    </row>
    <row r="162" spans="1:15" ht="15" x14ac:dyDescent="0.25">
      <c r="A162">
        <f t="shared" si="21"/>
        <v>13</v>
      </c>
      <c r="B162" s="192"/>
      <c r="C162" s="8" t="s">
        <v>330</v>
      </c>
      <c r="D162" s="8">
        <v>750</v>
      </c>
      <c r="E162" s="8">
        <v>750</v>
      </c>
      <c r="F162" s="8">
        <v>750</v>
      </c>
      <c r="G162" s="13">
        <v>750</v>
      </c>
      <c r="H162" s="7">
        <v>750</v>
      </c>
      <c r="I162" s="8">
        <v>750</v>
      </c>
      <c r="J162" s="8">
        <v>750</v>
      </c>
      <c r="K162" s="13">
        <v>750</v>
      </c>
      <c r="L162" s="7">
        <v>750</v>
      </c>
      <c r="M162" s="8">
        <v>750</v>
      </c>
      <c r="N162" s="8">
        <v>750</v>
      </c>
      <c r="O162" s="23">
        <v>750</v>
      </c>
    </row>
    <row r="163" spans="1:15" ht="15" x14ac:dyDescent="0.25">
      <c r="A163">
        <f t="shared" si="21"/>
        <v>14</v>
      </c>
      <c r="B163" s="192"/>
      <c r="C163" s="8" t="s">
        <v>331</v>
      </c>
      <c r="D163" s="8">
        <v>50</v>
      </c>
      <c r="E163" s="8">
        <v>50</v>
      </c>
      <c r="F163" s="8">
        <v>50</v>
      </c>
      <c r="G163" s="13">
        <v>50</v>
      </c>
      <c r="H163" s="7">
        <v>50</v>
      </c>
      <c r="I163" s="8">
        <v>50</v>
      </c>
      <c r="J163" s="8">
        <v>50</v>
      </c>
      <c r="K163" s="13">
        <v>50</v>
      </c>
      <c r="L163" s="7">
        <v>50</v>
      </c>
      <c r="M163" s="8">
        <v>50</v>
      </c>
      <c r="N163" s="8">
        <v>50</v>
      </c>
      <c r="O163" s="23">
        <v>50</v>
      </c>
    </row>
    <row r="164" spans="1:15" ht="22.5" x14ac:dyDescent="0.25">
      <c r="A164">
        <f t="shared" si="21"/>
        <v>15</v>
      </c>
      <c r="B164" s="192"/>
      <c r="C164" s="8" t="s">
        <v>115</v>
      </c>
      <c r="D164" s="8">
        <v>200</v>
      </c>
      <c r="E164" s="8">
        <v>200</v>
      </c>
      <c r="F164" s="8">
        <v>200</v>
      </c>
      <c r="G164" s="13">
        <v>200</v>
      </c>
      <c r="H164" s="7">
        <v>200</v>
      </c>
      <c r="I164" s="8">
        <v>200</v>
      </c>
      <c r="J164" s="8">
        <v>200</v>
      </c>
      <c r="K164" s="13">
        <v>200</v>
      </c>
      <c r="L164" s="7">
        <v>200</v>
      </c>
      <c r="M164" s="8">
        <v>200</v>
      </c>
      <c r="N164" s="8">
        <v>200</v>
      </c>
      <c r="O164" s="23">
        <v>200</v>
      </c>
    </row>
    <row r="165" spans="1:15" ht="22.5" x14ac:dyDescent="0.25">
      <c r="A165">
        <f t="shared" si="21"/>
        <v>16</v>
      </c>
      <c r="B165" s="192"/>
      <c r="C165" s="8" t="s">
        <v>117</v>
      </c>
      <c r="D165" s="8">
        <v>90</v>
      </c>
      <c r="E165" s="8">
        <v>90</v>
      </c>
      <c r="F165" s="8">
        <v>90</v>
      </c>
      <c r="G165" s="13">
        <v>90</v>
      </c>
      <c r="H165" s="7">
        <v>90</v>
      </c>
      <c r="I165" s="8">
        <v>90</v>
      </c>
      <c r="J165" s="8">
        <v>90</v>
      </c>
      <c r="K165" s="13">
        <v>90</v>
      </c>
      <c r="L165" s="7">
        <v>90</v>
      </c>
      <c r="M165" s="8">
        <v>90</v>
      </c>
      <c r="N165" s="8">
        <v>90</v>
      </c>
      <c r="O165" s="23">
        <v>90</v>
      </c>
    </row>
    <row r="166" spans="1:15" ht="15" x14ac:dyDescent="0.25">
      <c r="A166">
        <f t="shared" si="21"/>
        <v>17</v>
      </c>
      <c r="B166" s="192"/>
      <c r="C166" s="8" t="s">
        <v>332</v>
      </c>
      <c r="D166" s="8">
        <v>75</v>
      </c>
      <c r="E166" s="8">
        <v>75</v>
      </c>
      <c r="F166" s="8">
        <v>75</v>
      </c>
      <c r="G166" s="13">
        <v>75</v>
      </c>
      <c r="H166" s="7">
        <v>75</v>
      </c>
      <c r="I166" s="8">
        <v>75</v>
      </c>
      <c r="J166" s="8">
        <v>75</v>
      </c>
      <c r="K166" s="13">
        <v>75</v>
      </c>
      <c r="L166" s="7">
        <v>75</v>
      </c>
      <c r="M166" s="8">
        <v>75</v>
      </c>
      <c r="N166" s="8">
        <v>75</v>
      </c>
      <c r="O166" s="23">
        <v>75</v>
      </c>
    </row>
    <row r="167" spans="1:15" ht="22.5" x14ac:dyDescent="0.25">
      <c r="A167">
        <f t="shared" si="21"/>
        <v>18</v>
      </c>
      <c r="B167" s="192"/>
      <c r="C167" s="8" t="s">
        <v>101</v>
      </c>
      <c r="D167" s="8">
        <v>900</v>
      </c>
      <c r="E167" s="8">
        <v>900</v>
      </c>
      <c r="F167" s="8">
        <v>900</v>
      </c>
      <c r="G167" s="13">
        <v>900</v>
      </c>
      <c r="H167" s="7">
        <v>900</v>
      </c>
      <c r="I167" s="8">
        <v>900</v>
      </c>
      <c r="J167" s="8">
        <v>900</v>
      </c>
      <c r="K167" s="13">
        <v>900</v>
      </c>
      <c r="L167" s="7">
        <v>900</v>
      </c>
      <c r="M167" s="8">
        <v>900</v>
      </c>
      <c r="N167" s="8">
        <v>900</v>
      </c>
      <c r="O167" s="23">
        <v>900</v>
      </c>
    </row>
    <row r="168" spans="1:15" ht="15" x14ac:dyDescent="0.25">
      <c r="A168">
        <f t="shared" si="21"/>
        <v>19</v>
      </c>
      <c r="B168" s="192"/>
      <c r="C168" s="8" t="s">
        <v>118</v>
      </c>
      <c r="D168" s="8">
        <v>100</v>
      </c>
      <c r="E168" s="8">
        <v>100</v>
      </c>
      <c r="F168" s="8">
        <v>100</v>
      </c>
      <c r="G168" s="13">
        <v>100</v>
      </c>
      <c r="H168" s="7">
        <v>100</v>
      </c>
      <c r="I168" s="8">
        <v>100</v>
      </c>
      <c r="J168" s="8">
        <v>100</v>
      </c>
      <c r="K168" s="13">
        <v>100</v>
      </c>
      <c r="L168" s="7">
        <v>100</v>
      </c>
      <c r="M168" s="8">
        <v>100</v>
      </c>
      <c r="N168" s="8">
        <v>100</v>
      </c>
      <c r="O168" s="23">
        <v>100</v>
      </c>
    </row>
    <row r="169" spans="1:15" ht="15" x14ac:dyDescent="0.25">
      <c r="A169">
        <f t="shared" si="21"/>
        <v>20</v>
      </c>
      <c r="B169" s="192"/>
      <c r="C169" s="8" t="s">
        <v>119</v>
      </c>
      <c r="D169" s="8">
        <v>100</v>
      </c>
      <c r="E169" s="8">
        <v>100</v>
      </c>
      <c r="F169" s="8">
        <v>100</v>
      </c>
      <c r="G169" s="13">
        <v>100</v>
      </c>
      <c r="H169" s="7">
        <v>100</v>
      </c>
      <c r="I169" s="8">
        <v>100</v>
      </c>
      <c r="J169" s="8">
        <v>100</v>
      </c>
      <c r="K169" s="13">
        <v>100</v>
      </c>
      <c r="L169" s="7">
        <v>100</v>
      </c>
      <c r="M169" s="8">
        <v>100</v>
      </c>
      <c r="N169" s="8">
        <v>100</v>
      </c>
      <c r="O169" s="23">
        <v>100</v>
      </c>
    </row>
    <row r="170" spans="1:15" ht="33.75" x14ac:dyDescent="0.25">
      <c r="A170">
        <f t="shared" si="21"/>
        <v>21</v>
      </c>
      <c r="B170" s="192"/>
      <c r="C170" s="8" t="s">
        <v>333</v>
      </c>
      <c r="D170" s="8">
        <v>260</v>
      </c>
      <c r="E170" s="8">
        <v>260</v>
      </c>
      <c r="F170" s="8">
        <v>260</v>
      </c>
      <c r="G170" s="13">
        <v>264</v>
      </c>
      <c r="H170" s="7">
        <v>264</v>
      </c>
      <c r="I170" s="8">
        <v>264</v>
      </c>
      <c r="J170" s="8">
        <v>264</v>
      </c>
      <c r="K170" s="13">
        <v>264</v>
      </c>
      <c r="L170" s="7">
        <v>265</v>
      </c>
      <c r="M170" s="8">
        <v>268</v>
      </c>
      <c r="N170" s="8">
        <v>268</v>
      </c>
      <c r="O170" s="23">
        <v>268</v>
      </c>
    </row>
    <row r="171" spans="1:15" ht="15" x14ac:dyDescent="0.25">
      <c r="A171">
        <f t="shared" si="21"/>
        <v>22</v>
      </c>
      <c r="B171" s="192"/>
      <c r="C171" s="69" t="s">
        <v>413</v>
      </c>
      <c r="D171" s="8">
        <v>75</v>
      </c>
      <c r="E171" s="8">
        <v>75</v>
      </c>
      <c r="F171" s="8">
        <v>75</v>
      </c>
      <c r="G171" s="13">
        <v>75</v>
      </c>
      <c r="H171" s="7">
        <v>75</v>
      </c>
      <c r="I171" s="8">
        <v>75</v>
      </c>
      <c r="J171" s="8">
        <v>75</v>
      </c>
      <c r="K171" s="13">
        <v>75</v>
      </c>
      <c r="L171" s="7">
        <v>75</v>
      </c>
      <c r="M171" s="8">
        <v>75</v>
      </c>
      <c r="N171" s="8">
        <v>75</v>
      </c>
      <c r="O171" s="23">
        <v>75</v>
      </c>
    </row>
    <row r="172" spans="1:15" ht="15" x14ac:dyDescent="0.25">
      <c r="A172">
        <f t="shared" si="21"/>
        <v>23</v>
      </c>
      <c r="B172" s="192"/>
      <c r="C172" s="8" t="s">
        <v>99</v>
      </c>
      <c r="D172" s="8">
        <v>810</v>
      </c>
      <c r="E172" s="8">
        <v>810</v>
      </c>
      <c r="F172" s="8">
        <v>810</v>
      </c>
      <c r="G172" s="13">
        <v>810</v>
      </c>
      <c r="H172" s="7">
        <v>810</v>
      </c>
      <c r="I172" s="8">
        <v>810</v>
      </c>
      <c r="J172" s="8">
        <v>810</v>
      </c>
      <c r="K172" s="13">
        <v>810</v>
      </c>
      <c r="L172" s="7">
        <v>810</v>
      </c>
      <c r="M172" s="8">
        <v>810</v>
      </c>
      <c r="N172" s="8">
        <v>810</v>
      </c>
      <c r="O172" s="23">
        <v>810</v>
      </c>
    </row>
    <row r="173" spans="1:15" ht="33.75" x14ac:dyDescent="0.25">
      <c r="A173">
        <f t="shared" si="21"/>
        <v>24</v>
      </c>
      <c r="B173" s="192"/>
      <c r="C173" s="8" t="s">
        <v>334</v>
      </c>
      <c r="D173" s="8">
        <v>155</v>
      </c>
      <c r="E173" s="8">
        <v>155</v>
      </c>
      <c r="F173" s="8">
        <v>155</v>
      </c>
      <c r="G173" s="13">
        <v>155</v>
      </c>
      <c r="H173" s="7">
        <v>155</v>
      </c>
      <c r="I173" s="8">
        <v>155</v>
      </c>
      <c r="J173" s="8">
        <v>155</v>
      </c>
      <c r="K173" s="13">
        <v>155</v>
      </c>
      <c r="L173" s="7">
        <v>155</v>
      </c>
      <c r="M173" s="8">
        <v>155</v>
      </c>
      <c r="N173" s="8">
        <v>155</v>
      </c>
      <c r="O173" s="23">
        <v>155</v>
      </c>
    </row>
    <row r="174" spans="1:15" ht="15" x14ac:dyDescent="0.25">
      <c r="A174">
        <f t="shared" si="21"/>
        <v>25</v>
      </c>
      <c r="B174" s="192"/>
      <c r="C174" s="8" t="s">
        <v>108</v>
      </c>
      <c r="D174" s="8">
        <v>432</v>
      </c>
      <c r="E174" s="8">
        <v>404</v>
      </c>
      <c r="F174" s="8">
        <v>385</v>
      </c>
      <c r="G174" s="13">
        <v>384</v>
      </c>
      <c r="H174" s="7">
        <v>389</v>
      </c>
      <c r="I174" s="8">
        <v>389</v>
      </c>
      <c r="J174" s="8">
        <v>389</v>
      </c>
      <c r="K174" s="13">
        <v>389</v>
      </c>
      <c r="L174" s="7">
        <v>432</v>
      </c>
      <c r="M174" s="8">
        <v>431</v>
      </c>
      <c r="N174" s="8">
        <v>431</v>
      </c>
      <c r="O174" s="23">
        <v>431</v>
      </c>
    </row>
    <row r="175" spans="1:15" ht="15" x14ac:dyDescent="0.25">
      <c r="A175">
        <f t="shared" si="21"/>
        <v>26</v>
      </c>
      <c r="B175" s="192"/>
      <c r="C175" s="8" t="s">
        <v>109</v>
      </c>
      <c r="D175" s="8">
        <v>71</v>
      </c>
      <c r="E175" s="8">
        <v>71</v>
      </c>
      <c r="F175" s="8">
        <v>71</v>
      </c>
      <c r="G175" s="13">
        <v>71</v>
      </c>
      <c r="H175" s="7">
        <v>71</v>
      </c>
      <c r="I175" s="8">
        <v>71</v>
      </c>
      <c r="J175" s="8">
        <v>71</v>
      </c>
      <c r="K175" s="13">
        <v>71</v>
      </c>
      <c r="L175" s="7">
        <v>71</v>
      </c>
      <c r="M175" s="8">
        <v>71</v>
      </c>
      <c r="N175" s="8">
        <v>71</v>
      </c>
      <c r="O175" s="23">
        <v>71</v>
      </c>
    </row>
    <row r="176" spans="1:15" ht="22.5" x14ac:dyDescent="0.25">
      <c r="A176">
        <f t="shared" si="21"/>
        <v>27</v>
      </c>
      <c r="B176" s="192"/>
      <c r="C176" s="8" t="s">
        <v>110</v>
      </c>
      <c r="D176" s="8">
        <v>113</v>
      </c>
      <c r="E176" s="8">
        <v>113</v>
      </c>
      <c r="F176" s="8">
        <v>113</v>
      </c>
      <c r="G176" s="13">
        <v>113</v>
      </c>
      <c r="H176" s="7">
        <v>113</v>
      </c>
      <c r="I176" s="8">
        <v>113</v>
      </c>
      <c r="J176" s="8">
        <v>113</v>
      </c>
      <c r="K176" s="13">
        <v>113</v>
      </c>
      <c r="L176" s="7">
        <v>113</v>
      </c>
      <c r="M176" s="8">
        <v>113</v>
      </c>
      <c r="N176" s="8">
        <v>113</v>
      </c>
      <c r="O176" s="23">
        <v>113</v>
      </c>
    </row>
    <row r="177" spans="1:15" ht="15" x14ac:dyDescent="0.25">
      <c r="A177">
        <f t="shared" si="21"/>
        <v>28</v>
      </c>
      <c r="B177" s="192"/>
      <c r="C177" s="8" t="s">
        <v>335</v>
      </c>
      <c r="D177" s="8">
        <v>100</v>
      </c>
      <c r="E177" s="8">
        <v>100</v>
      </c>
      <c r="F177" s="8">
        <v>100</v>
      </c>
      <c r="G177" s="13">
        <v>100</v>
      </c>
      <c r="H177" s="7">
        <v>100</v>
      </c>
      <c r="I177" s="8">
        <v>100</v>
      </c>
      <c r="J177" s="8">
        <v>100</v>
      </c>
      <c r="K177" s="13">
        <v>100</v>
      </c>
      <c r="L177" s="7">
        <v>100</v>
      </c>
      <c r="M177" s="8">
        <v>100</v>
      </c>
      <c r="N177" s="8">
        <v>100</v>
      </c>
      <c r="O177" s="23">
        <v>100</v>
      </c>
    </row>
    <row r="178" spans="1:15" ht="15" x14ac:dyDescent="0.25">
      <c r="A178">
        <f t="shared" si="21"/>
        <v>29</v>
      </c>
      <c r="B178" s="192"/>
      <c r="C178" s="8" t="s">
        <v>111</v>
      </c>
      <c r="D178" s="8">
        <v>2272</v>
      </c>
      <c r="E178" s="8">
        <v>2272</v>
      </c>
      <c r="F178" s="8">
        <v>2272</v>
      </c>
      <c r="G178" s="13">
        <v>2272</v>
      </c>
      <c r="H178" s="7">
        <v>2272</v>
      </c>
      <c r="I178" s="8">
        <v>2272</v>
      </c>
      <c r="J178" s="8">
        <v>2272</v>
      </c>
      <c r="K178" s="13">
        <v>2272</v>
      </c>
      <c r="L178" s="7">
        <v>2272</v>
      </c>
      <c r="M178" s="8">
        <v>2272</v>
      </c>
      <c r="N178" s="8">
        <v>2272</v>
      </c>
      <c r="O178" s="23">
        <v>2272</v>
      </c>
    </row>
    <row r="179" spans="1:15" ht="15" x14ac:dyDescent="0.25">
      <c r="A179">
        <f t="shared" si="21"/>
        <v>30</v>
      </c>
      <c r="B179" s="192"/>
      <c r="C179" s="8" t="s">
        <v>336</v>
      </c>
      <c r="D179" s="8">
        <v>250</v>
      </c>
      <c r="E179" s="8">
        <v>250</v>
      </c>
      <c r="F179" s="8">
        <v>250</v>
      </c>
      <c r="G179" s="13">
        <v>250</v>
      </c>
      <c r="H179" s="7">
        <v>250</v>
      </c>
      <c r="I179" s="8">
        <v>250</v>
      </c>
      <c r="J179" s="8">
        <v>250</v>
      </c>
      <c r="K179" s="13">
        <v>250</v>
      </c>
      <c r="L179" s="7">
        <v>250</v>
      </c>
      <c r="M179" s="8">
        <v>250</v>
      </c>
      <c r="N179" s="8">
        <v>250</v>
      </c>
      <c r="O179" s="23">
        <v>250</v>
      </c>
    </row>
    <row r="180" spans="1:15" ht="15" x14ac:dyDescent="0.25">
      <c r="A180">
        <f t="shared" si="21"/>
        <v>31</v>
      </c>
      <c r="B180" s="192"/>
      <c r="C180" s="8" t="s">
        <v>112</v>
      </c>
      <c r="D180" s="8">
        <v>137</v>
      </c>
      <c r="E180" s="8">
        <v>137</v>
      </c>
      <c r="F180" s="8">
        <v>137</v>
      </c>
      <c r="G180" s="13">
        <v>137</v>
      </c>
      <c r="H180" s="7">
        <v>137</v>
      </c>
      <c r="I180" s="8">
        <v>137</v>
      </c>
      <c r="J180" s="8">
        <v>137</v>
      </c>
      <c r="K180" s="13">
        <v>137</v>
      </c>
      <c r="L180" s="7">
        <v>137</v>
      </c>
      <c r="M180" s="8">
        <v>137</v>
      </c>
      <c r="N180" s="8">
        <v>137</v>
      </c>
      <c r="O180" s="23">
        <v>137</v>
      </c>
    </row>
    <row r="181" spans="1:15" ht="15" x14ac:dyDescent="0.25">
      <c r="A181">
        <f t="shared" si="21"/>
        <v>32</v>
      </c>
      <c r="B181" s="192"/>
      <c r="C181" s="8" t="s">
        <v>100</v>
      </c>
      <c r="D181" s="8">
        <v>1341</v>
      </c>
      <c r="E181" s="8">
        <v>1341</v>
      </c>
      <c r="F181" s="8">
        <v>1341</v>
      </c>
      <c r="G181" s="13">
        <v>1341</v>
      </c>
      <c r="H181" s="7">
        <v>1341</v>
      </c>
      <c r="I181" s="8">
        <v>1341</v>
      </c>
      <c r="J181" s="8">
        <v>1341</v>
      </c>
      <c r="K181" s="13">
        <v>1341</v>
      </c>
      <c r="L181" s="7">
        <v>1341</v>
      </c>
      <c r="M181" s="8">
        <v>1341</v>
      </c>
      <c r="N181" s="8">
        <v>1341</v>
      </c>
      <c r="O181" s="23">
        <v>1341</v>
      </c>
    </row>
    <row r="182" spans="1:15" ht="22.5" x14ac:dyDescent="0.25">
      <c r="A182">
        <f t="shared" si="21"/>
        <v>33</v>
      </c>
      <c r="B182" s="192"/>
      <c r="C182" s="8" t="s">
        <v>337</v>
      </c>
      <c r="D182" s="8">
        <v>125</v>
      </c>
      <c r="E182" s="8">
        <v>125</v>
      </c>
      <c r="F182" s="8">
        <v>125</v>
      </c>
      <c r="G182" s="13">
        <v>125</v>
      </c>
      <c r="H182" s="7">
        <v>125</v>
      </c>
      <c r="I182" s="8">
        <v>125</v>
      </c>
      <c r="J182" s="8">
        <v>125</v>
      </c>
      <c r="K182" s="13">
        <v>125</v>
      </c>
      <c r="L182" s="7">
        <v>125</v>
      </c>
      <c r="M182" s="8">
        <v>125</v>
      </c>
      <c r="N182" s="8">
        <v>125</v>
      </c>
      <c r="O182" s="23">
        <v>125</v>
      </c>
    </row>
    <row r="183" spans="1:15" ht="15" x14ac:dyDescent="0.25">
      <c r="A183">
        <f t="shared" si="21"/>
        <v>34</v>
      </c>
      <c r="B183" s="192"/>
      <c r="C183" s="131" t="s">
        <v>426</v>
      </c>
      <c r="D183" s="8"/>
      <c r="E183" s="8"/>
      <c r="F183" s="8"/>
      <c r="G183" s="13"/>
      <c r="H183" s="7">
        <v>2000</v>
      </c>
      <c r="I183" s="8">
        <v>2000</v>
      </c>
      <c r="J183" s="8">
        <v>2000</v>
      </c>
      <c r="K183" s="13">
        <v>2000</v>
      </c>
      <c r="L183" s="7">
        <v>2000</v>
      </c>
      <c r="M183" s="8">
        <v>2000</v>
      </c>
      <c r="N183" s="8">
        <v>2000</v>
      </c>
      <c r="O183" s="23">
        <v>2000</v>
      </c>
    </row>
    <row r="184" spans="1:15" ht="15" x14ac:dyDescent="0.25">
      <c r="A184">
        <f t="shared" si="21"/>
        <v>35</v>
      </c>
      <c r="B184" s="192"/>
      <c r="C184" s="131" t="s">
        <v>434</v>
      </c>
      <c r="D184" s="8"/>
      <c r="E184" s="8"/>
      <c r="F184" s="8"/>
      <c r="G184" s="13"/>
      <c r="H184" s="7"/>
      <c r="I184" s="8"/>
      <c r="J184" s="8"/>
      <c r="K184" s="13"/>
      <c r="L184" s="7"/>
      <c r="M184" s="8"/>
      <c r="N184" s="8">
        <v>75</v>
      </c>
      <c r="O184" s="23">
        <v>75</v>
      </c>
    </row>
    <row r="185" spans="1:15" ht="15" x14ac:dyDescent="0.25">
      <c r="A185">
        <f t="shared" si="21"/>
        <v>36</v>
      </c>
      <c r="B185" s="192"/>
      <c r="C185" s="131" t="s">
        <v>437</v>
      </c>
      <c r="D185" s="8"/>
      <c r="E185" s="8"/>
      <c r="F185" s="8"/>
      <c r="G185" s="13"/>
      <c r="H185" s="7"/>
      <c r="I185" s="8"/>
      <c r="J185" s="8"/>
      <c r="K185" s="13"/>
      <c r="L185" s="7"/>
      <c r="M185" s="8"/>
      <c r="N185" s="8"/>
      <c r="O185" s="23">
        <v>700</v>
      </c>
    </row>
    <row r="186" spans="1:15" ht="15" x14ac:dyDescent="0.25">
      <c r="A186">
        <f t="shared" si="21"/>
        <v>37</v>
      </c>
      <c r="B186" s="192"/>
      <c r="C186" s="131" t="s">
        <v>427</v>
      </c>
      <c r="D186" s="8"/>
      <c r="E186" s="8"/>
      <c r="F186" s="8"/>
      <c r="G186" s="13"/>
      <c r="H186" s="7">
        <v>240</v>
      </c>
      <c r="I186" s="8">
        <v>240</v>
      </c>
      <c r="J186" s="8">
        <v>240</v>
      </c>
      <c r="K186" s="13">
        <v>240</v>
      </c>
      <c r="L186" s="7">
        <v>240</v>
      </c>
      <c r="M186" s="8">
        <v>240</v>
      </c>
      <c r="N186" s="8">
        <v>240</v>
      </c>
      <c r="O186" s="23">
        <v>240</v>
      </c>
    </row>
    <row r="187" spans="1:15" ht="15" x14ac:dyDescent="0.25">
      <c r="A187">
        <f t="shared" si="21"/>
        <v>38</v>
      </c>
      <c r="B187" s="192"/>
      <c r="C187" s="8" t="s">
        <v>113</v>
      </c>
      <c r="D187" s="8">
        <v>150</v>
      </c>
      <c r="E187" s="8">
        <v>150</v>
      </c>
      <c r="F187" s="8">
        <v>150</v>
      </c>
      <c r="G187" s="13">
        <v>150</v>
      </c>
      <c r="H187" s="7">
        <v>150</v>
      </c>
      <c r="I187" s="8">
        <v>150</v>
      </c>
      <c r="J187" s="8">
        <v>150</v>
      </c>
      <c r="K187" s="13">
        <v>150</v>
      </c>
      <c r="L187" s="7">
        <v>150</v>
      </c>
      <c r="M187" s="8">
        <v>150</v>
      </c>
      <c r="N187" s="8">
        <v>150</v>
      </c>
      <c r="O187" s="23">
        <v>150</v>
      </c>
    </row>
    <row r="188" spans="1:15" ht="15.75" thickBot="1" x14ac:dyDescent="0.3">
      <c r="A188">
        <f t="shared" si="21"/>
        <v>39</v>
      </c>
      <c r="B188" s="193"/>
      <c r="C188" s="11" t="s">
        <v>103</v>
      </c>
      <c r="D188" s="11">
        <v>180</v>
      </c>
      <c r="E188" s="11">
        <v>180</v>
      </c>
      <c r="F188" s="11">
        <v>180</v>
      </c>
      <c r="G188" s="100">
        <v>180</v>
      </c>
      <c r="H188" s="10">
        <v>180</v>
      </c>
      <c r="I188" s="11">
        <v>180</v>
      </c>
      <c r="J188" s="11">
        <v>180</v>
      </c>
      <c r="K188" s="100">
        <v>180</v>
      </c>
      <c r="L188" s="10">
        <v>180</v>
      </c>
      <c r="M188" s="11">
        <v>180</v>
      </c>
      <c r="N188" s="11">
        <v>180</v>
      </c>
      <c r="O188" s="24">
        <v>180</v>
      </c>
    </row>
    <row r="189" spans="1:15" ht="15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</row>
    <row r="190" spans="1:15" ht="15" x14ac:dyDescent="0.25">
      <c r="A190"/>
      <c r="B190"/>
      <c r="C190" s="35" t="s">
        <v>416</v>
      </c>
      <c r="D190" s="71">
        <f>SUM(D150:D189)</f>
        <v>10095</v>
      </c>
      <c r="E190" s="71">
        <f t="shared" ref="E190:N190" si="22">SUM(E150:E189)</f>
        <v>10064</v>
      </c>
      <c r="F190" s="71">
        <f t="shared" si="22"/>
        <v>10045</v>
      </c>
      <c r="G190" s="71">
        <f t="shared" si="22"/>
        <v>10051</v>
      </c>
      <c r="H190" s="71">
        <f t="shared" si="22"/>
        <v>12299</v>
      </c>
      <c r="I190" s="71">
        <f t="shared" si="22"/>
        <v>12298</v>
      </c>
      <c r="J190" s="71">
        <f t="shared" si="22"/>
        <v>12298</v>
      </c>
      <c r="K190" s="71">
        <f t="shared" si="22"/>
        <v>12298</v>
      </c>
      <c r="L190" s="71">
        <f t="shared" si="22"/>
        <v>12341</v>
      </c>
      <c r="M190" s="71">
        <f t="shared" si="22"/>
        <v>12343</v>
      </c>
      <c r="N190" s="71">
        <f t="shared" si="22"/>
        <v>12418</v>
      </c>
      <c r="O190" s="71">
        <f>SUM(O150:O189)</f>
        <v>13058</v>
      </c>
    </row>
    <row r="192" spans="1:15" ht="12" thickBot="1" x14ac:dyDescent="0.3"/>
    <row r="193" spans="1:15" ht="15.75" thickBot="1" x14ac:dyDescent="0.3">
      <c r="A193"/>
      <c r="B193" s="177" t="s">
        <v>315</v>
      </c>
      <c r="C193" s="168"/>
      <c r="D193" s="156"/>
      <c r="E193" s="156">
        <v>2021</v>
      </c>
      <c r="F193" s="156"/>
      <c r="G193" s="163"/>
      <c r="H193" s="156"/>
      <c r="I193" s="156">
        <v>2021</v>
      </c>
      <c r="J193" s="156"/>
      <c r="K193" s="163"/>
      <c r="L193" s="156"/>
      <c r="M193" s="156">
        <v>2021</v>
      </c>
      <c r="N193" s="156"/>
      <c r="O193" s="163"/>
    </row>
    <row r="194" spans="1:15" ht="15.75" thickBot="1" x14ac:dyDescent="0.3">
      <c r="A194"/>
      <c r="B194" s="159" t="s">
        <v>1</v>
      </c>
      <c r="C194" s="159" t="s">
        <v>0</v>
      </c>
      <c r="D194" s="50" t="s">
        <v>21</v>
      </c>
      <c r="E194" s="1" t="s">
        <v>20</v>
      </c>
      <c r="F194" s="1" t="s">
        <v>22</v>
      </c>
      <c r="G194" s="1" t="s">
        <v>19</v>
      </c>
      <c r="H194" s="40" t="s">
        <v>419</v>
      </c>
      <c r="I194" s="41" t="s">
        <v>420</v>
      </c>
      <c r="J194" s="41" t="s">
        <v>421</v>
      </c>
      <c r="K194" s="42" t="s">
        <v>423</v>
      </c>
      <c r="L194" s="40" t="s">
        <v>430</v>
      </c>
      <c r="M194" s="41" t="s">
        <v>431</v>
      </c>
      <c r="N194" s="41" t="s">
        <v>432</v>
      </c>
      <c r="O194" s="42" t="s">
        <v>433</v>
      </c>
    </row>
    <row r="195" spans="1:15" ht="22.5" x14ac:dyDescent="0.25">
      <c r="A195">
        <v>1</v>
      </c>
      <c r="B195" s="186" t="s">
        <v>120</v>
      </c>
      <c r="C195" s="18" t="s">
        <v>338</v>
      </c>
      <c r="D195" s="39">
        <v>345</v>
      </c>
      <c r="E195" s="39">
        <v>345</v>
      </c>
      <c r="F195" s="39">
        <v>345</v>
      </c>
      <c r="G195" s="32">
        <v>345</v>
      </c>
      <c r="H195" s="39">
        <v>345</v>
      </c>
      <c r="I195" s="39">
        <v>345</v>
      </c>
      <c r="J195" s="39">
        <v>345</v>
      </c>
      <c r="K195" s="32">
        <v>345</v>
      </c>
      <c r="L195" s="39">
        <v>345</v>
      </c>
      <c r="M195" s="39">
        <v>345</v>
      </c>
      <c r="N195" s="39">
        <v>345</v>
      </c>
      <c r="O195" s="32">
        <v>345</v>
      </c>
    </row>
    <row r="196" spans="1:15" ht="15" x14ac:dyDescent="0.25">
      <c r="A196">
        <f>+A195+1</f>
        <v>2</v>
      </c>
      <c r="B196" s="187"/>
      <c r="C196" s="6" t="s">
        <v>122</v>
      </c>
      <c r="D196" s="17">
        <v>460</v>
      </c>
      <c r="E196" s="17">
        <v>460</v>
      </c>
      <c r="F196" s="17">
        <v>460</v>
      </c>
      <c r="G196" s="28">
        <v>460</v>
      </c>
      <c r="H196" s="17">
        <v>460</v>
      </c>
      <c r="I196" s="17">
        <v>460</v>
      </c>
      <c r="J196" s="17">
        <v>460</v>
      </c>
      <c r="K196" s="28">
        <v>460</v>
      </c>
      <c r="L196" s="17">
        <v>460</v>
      </c>
      <c r="M196" s="17">
        <v>460</v>
      </c>
      <c r="N196" s="17">
        <v>460</v>
      </c>
      <c r="O196" s="28">
        <v>460</v>
      </c>
    </row>
    <row r="197" spans="1:15" ht="15" x14ac:dyDescent="0.25">
      <c r="A197">
        <f t="shared" ref="A197:A204" si="23">+A196+1</f>
        <v>3</v>
      </c>
      <c r="B197" s="187"/>
      <c r="C197" s="6" t="s">
        <v>123</v>
      </c>
      <c r="D197" s="17">
        <v>50</v>
      </c>
      <c r="E197" s="17">
        <v>50</v>
      </c>
      <c r="F197" s="17">
        <v>50</v>
      </c>
      <c r="G197" s="28">
        <v>50</v>
      </c>
      <c r="H197" s="17">
        <v>50</v>
      </c>
      <c r="I197" s="17">
        <v>50</v>
      </c>
      <c r="J197" s="17">
        <v>50</v>
      </c>
      <c r="K197" s="28">
        <v>50</v>
      </c>
      <c r="L197" s="17">
        <v>50</v>
      </c>
      <c r="M197" s="17">
        <v>50</v>
      </c>
      <c r="N197" s="17"/>
      <c r="O197" s="28"/>
    </row>
    <row r="198" spans="1:15" ht="15" x14ac:dyDescent="0.25">
      <c r="A198">
        <f t="shared" si="23"/>
        <v>4</v>
      </c>
      <c r="B198" s="187"/>
      <c r="C198" s="6" t="s">
        <v>124</v>
      </c>
      <c r="D198" s="17">
        <v>50</v>
      </c>
      <c r="E198" s="17">
        <v>50</v>
      </c>
      <c r="F198" s="17">
        <v>50</v>
      </c>
      <c r="G198" s="28">
        <v>50</v>
      </c>
      <c r="H198" s="17">
        <v>50</v>
      </c>
      <c r="I198" s="17">
        <v>50</v>
      </c>
      <c r="J198" s="17">
        <v>50</v>
      </c>
      <c r="K198" s="28">
        <v>50</v>
      </c>
      <c r="L198" s="17">
        <v>50</v>
      </c>
      <c r="M198" s="17">
        <v>50</v>
      </c>
      <c r="N198" s="17">
        <v>50</v>
      </c>
      <c r="O198" s="28">
        <v>50</v>
      </c>
    </row>
    <row r="199" spans="1:15" ht="15" x14ac:dyDescent="0.25">
      <c r="A199">
        <f t="shared" si="23"/>
        <v>5</v>
      </c>
      <c r="B199" s="187"/>
      <c r="C199" s="6" t="s">
        <v>125</v>
      </c>
      <c r="D199" s="17">
        <v>58</v>
      </c>
      <c r="E199" s="17">
        <v>58</v>
      </c>
      <c r="F199" s="17">
        <v>58</v>
      </c>
      <c r="G199" s="28">
        <v>58</v>
      </c>
      <c r="H199" s="17">
        <v>58</v>
      </c>
      <c r="I199" s="17">
        <v>58</v>
      </c>
      <c r="J199" s="17">
        <v>58</v>
      </c>
      <c r="K199" s="28">
        <v>58</v>
      </c>
      <c r="L199" s="17">
        <v>58</v>
      </c>
      <c r="M199" s="17">
        <v>58</v>
      </c>
      <c r="N199" s="17">
        <v>58</v>
      </c>
      <c r="O199" s="28">
        <v>58</v>
      </c>
    </row>
    <row r="200" spans="1:15" ht="15" x14ac:dyDescent="0.25">
      <c r="A200">
        <f t="shared" si="23"/>
        <v>6</v>
      </c>
      <c r="B200" s="187"/>
      <c r="C200" s="6" t="s">
        <v>121</v>
      </c>
      <c r="D200" s="17">
        <v>200</v>
      </c>
      <c r="E200" s="17">
        <v>200</v>
      </c>
      <c r="F200" s="17">
        <v>200</v>
      </c>
      <c r="G200" s="28">
        <v>200</v>
      </c>
      <c r="H200" s="17">
        <v>200</v>
      </c>
      <c r="I200" s="17">
        <v>200</v>
      </c>
      <c r="J200" s="17">
        <v>200</v>
      </c>
      <c r="K200" s="28">
        <v>200</v>
      </c>
      <c r="L200" s="17">
        <v>200</v>
      </c>
      <c r="M200" s="17">
        <v>200</v>
      </c>
      <c r="N200" s="17">
        <v>200</v>
      </c>
      <c r="O200" s="28">
        <v>200</v>
      </c>
    </row>
    <row r="201" spans="1:15" ht="22.5" x14ac:dyDescent="0.25">
      <c r="A201">
        <f t="shared" si="23"/>
        <v>7</v>
      </c>
      <c r="B201" s="187"/>
      <c r="C201" s="6" t="s">
        <v>339</v>
      </c>
      <c r="D201" s="17">
        <v>3800</v>
      </c>
      <c r="E201" s="17">
        <v>3800</v>
      </c>
      <c r="F201" s="17">
        <v>3800</v>
      </c>
      <c r="G201" s="28">
        <v>3800</v>
      </c>
      <c r="H201" s="17">
        <v>3800</v>
      </c>
      <c r="I201" s="17">
        <v>3800</v>
      </c>
      <c r="J201" s="17">
        <v>3800</v>
      </c>
      <c r="K201" s="28">
        <v>3800</v>
      </c>
      <c r="L201" s="17">
        <v>3800</v>
      </c>
      <c r="M201" s="17">
        <v>3800</v>
      </c>
      <c r="N201" s="17">
        <v>3800</v>
      </c>
      <c r="O201" s="28">
        <v>3800</v>
      </c>
    </row>
    <row r="202" spans="1:15" ht="15" x14ac:dyDescent="0.25">
      <c r="A202">
        <f t="shared" si="23"/>
        <v>8</v>
      </c>
      <c r="B202" s="187"/>
      <c r="C202" s="6" t="s">
        <v>126</v>
      </c>
      <c r="D202" s="17">
        <v>2492</v>
      </c>
      <c r="E202" s="17">
        <v>2492</v>
      </c>
      <c r="F202" s="17">
        <v>2492</v>
      </c>
      <c r="G202" s="28">
        <v>2492</v>
      </c>
      <c r="H202" s="17">
        <v>2492</v>
      </c>
      <c r="I202" s="17">
        <v>2492</v>
      </c>
      <c r="J202" s="17">
        <v>2492</v>
      </c>
      <c r="K202" s="28">
        <v>2492</v>
      </c>
      <c r="L202" s="17">
        <v>2492</v>
      </c>
      <c r="M202" s="17">
        <v>2492</v>
      </c>
      <c r="N202" s="17">
        <v>2492</v>
      </c>
      <c r="O202" s="28">
        <v>2492</v>
      </c>
    </row>
    <row r="203" spans="1:15" ht="15" x14ac:dyDescent="0.25">
      <c r="A203">
        <f t="shared" si="23"/>
        <v>9</v>
      </c>
      <c r="B203" s="187"/>
      <c r="C203" s="6" t="s">
        <v>340</v>
      </c>
      <c r="D203" s="17">
        <v>1500</v>
      </c>
      <c r="E203" s="17">
        <v>1500</v>
      </c>
      <c r="F203" s="17">
        <v>1500</v>
      </c>
      <c r="G203" s="28">
        <v>1500</v>
      </c>
      <c r="H203" s="17">
        <v>1500</v>
      </c>
      <c r="I203" s="17">
        <v>1500</v>
      </c>
      <c r="J203" s="17">
        <v>1500</v>
      </c>
      <c r="K203" s="28">
        <v>1500</v>
      </c>
      <c r="L203" s="17">
        <v>1500</v>
      </c>
      <c r="M203" s="17">
        <v>1500</v>
      </c>
      <c r="N203" s="17">
        <v>1500</v>
      </c>
      <c r="O203" s="28">
        <v>1500</v>
      </c>
    </row>
    <row r="204" spans="1:15" ht="15.75" thickBot="1" x14ac:dyDescent="0.3">
      <c r="A204">
        <f t="shared" si="23"/>
        <v>10</v>
      </c>
      <c r="B204" s="188"/>
      <c r="C204" s="9" t="s">
        <v>127</v>
      </c>
      <c r="D204" s="53">
        <v>700</v>
      </c>
      <c r="E204" s="53">
        <v>700</v>
      </c>
      <c r="F204" s="53">
        <v>700</v>
      </c>
      <c r="G204" s="29">
        <v>700</v>
      </c>
      <c r="H204" s="53">
        <v>700</v>
      </c>
      <c r="I204" s="53">
        <v>700</v>
      </c>
      <c r="J204" s="53">
        <v>700</v>
      </c>
      <c r="K204" s="29">
        <v>700</v>
      </c>
      <c r="L204" s="53">
        <v>700</v>
      </c>
      <c r="M204" s="53">
        <v>700</v>
      </c>
      <c r="N204" s="53">
        <v>700</v>
      </c>
      <c r="O204" s="29">
        <v>700</v>
      </c>
    </row>
    <row r="205" spans="1:15" ht="15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</row>
    <row r="206" spans="1:15" ht="15" x14ac:dyDescent="0.25">
      <c r="A206" s="89"/>
      <c r="B206" s="89"/>
      <c r="C206" s="37" t="s">
        <v>416</v>
      </c>
      <c r="D206" s="94">
        <f>SUM(D195:D205)</f>
        <v>9655</v>
      </c>
      <c r="E206" s="94">
        <f>SUM(E195:E205)</f>
        <v>9655</v>
      </c>
      <c r="F206" s="94">
        <f t="shared" ref="F206:O206" si="24">SUM(F195:F205)</f>
        <v>9655</v>
      </c>
      <c r="G206" s="94">
        <f t="shared" si="24"/>
        <v>9655</v>
      </c>
      <c r="H206" s="94">
        <f t="shared" si="24"/>
        <v>9655</v>
      </c>
      <c r="I206" s="94">
        <f t="shared" si="24"/>
        <v>9655</v>
      </c>
      <c r="J206" s="94">
        <f t="shared" si="24"/>
        <v>9655</v>
      </c>
      <c r="K206" s="94">
        <f t="shared" si="24"/>
        <v>9655</v>
      </c>
      <c r="L206" s="94">
        <f t="shared" si="24"/>
        <v>9655</v>
      </c>
      <c r="M206" s="94">
        <f t="shared" si="24"/>
        <v>9655</v>
      </c>
      <c r="N206" s="94">
        <f t="shared" si="24"/>
        <v>9605</v>
      </c>
      <c r="O206" s="94">
        <f t="shared" si="24"/>
        <v>9605</v>
      </c>
    </row>
    <row r="210" spans="1:15" ht="12" thickBot="1" x14ac:dyDescent="0.3"/>
    <row r="211" spans="1:15" ht="15.75" thickBot="1" x14ac:dyDescent="0.3">
      <c r="A211"/>
      <c r="B211" s="177" t="s">
        <v>315</v>
      </c>
      <c r="C211" s="178"/>
      <c r="D211" s="169">
        <v>2021</v>
      </c>
      <c r="E211" s="170"/>
      <c r="F211" s="170"/>
      <c r="G211" s="163"/>
      <c r="H211" s="169">
        <v>2021</v>
      </c>
      <c r="I211" s="170"/>
      <c r="J211" s="170"/>
      <c r="K211" s="156"/>
      <c r="L211" s="184">
        <v>2021</v>
      </c>
      <c r="M211" s="175"/>
      <c r="N211" s="175"/>
      <c r="O211" s="176"/>
    </row>
    <row r="212" spans="1:15" ht="15.75" thickBot="1" x14ac:dyDescent="0.3">
      <c r="A212" t="s">
        <v>407</v>
      </c>
      <c r="B212" s="159" t="s">
        <v>1</v>
      </c>
      <c r="C212" s="159" t="s">
        <v>0</v>
      </c>
      <c r="D212" s="40" t="s">
        <v>21</v>
      </c>
      <c r="E212" s="41" t="s">
        <v>20</v>
      </c>
      <c r="F212" s="41" t="s">
        <v>22</v>
      </c>
      <c r="G212" s="42" t="s">
        <v>19</v>
      </c>
      <c r="H212" s="40" t="s">
        <v>419</v>
      </c>
      <c r="I212" s="41" t="s">
        <v>420</v>
      </c>
      <c r="J212" s="41" t="s">
        <v>421</v>
      </c>
      <c r="K212" s="98" t="s">
        <v>423</v>
      </c>
      <c r="L212" s="40" t="s">
        <v>430</v>
      </c>
      <c r="M212" s="41" t="s">
        <v>431</v>
      </c>
      <c r="N212" s="41" t="s">
        <v>432</v>
      </c>
      <c r="O212" s="42" t="s">
        <v>433</v>
      </c>
    </row>
    <row r="213" spans="1:15" ht="15" x14ac:dyDescent="0.25">
      <c r="A213">
        <v>1</v>
      </c>
      <c r="B213" s="195" t="s">
        <v>128</v>
      </c>
      <c r="C213" s="20" t="s">
        <v>341</v>
      </c>
      <c r="D213" s="19">
        <v>340</v>
      </c>
      <c r="E213" s="19">
        <v>340</v>
      </c>
      <c r="F213" s="19">
        <v>340</v>
      </c>
      <c r="G213" s="88">
        <v>340</v>
      </c>
      <c r="H213" s="20">
        <v>340</v>
      </c>
      <c r="I213" s="19">
        <v>340</v>
      </c>
      <c r="J213" s="19">
        <v>340</v>
      </c>
      <c r="K213" s="88">
        <v>340</v>
      </c>
      <c r="L213" s="4">
        <v>340</v>
      </c>
      <c r="M213" s="5">
        <v>340</v>
      </c>
      <c r="N213" s="5">
        <v>340</v>
      </c>
      <c r="O213" s="36">
        <v>340</v>
      </c>
    </row>
    <row r="214" spans="1:15" ht="22.5" x14ac:dyDescent="0.25">
      <c r="A214">
        <f>+A213+1</f>
        <v>2</v>
      </c>
      <c r="B214" s="196"/>
      <c r="C214" s="7" t="s">
        <v>342</v>
      </c>
      <c r="D214" s="8">
        <v>674</v>
      </c>
      <c r="E214" s="8">
        <v>681</v>
      </c>
      <c r="F214" s="8">
        <v>684</v>
      </c>
      <c r="G214" s="13">
        <v>684</v>
      </c>
      <c r="H214" s="7">
        <v>685</v>
      </c>
      <c r="I214" s="8">
        <v>686</v>
      </c>
      <c r="J214" s="8">
        <v>688</v>
      </c>
      <c r="K214" s="13">
        <v>688</v>
      </c>
      <c r="L214" s="7">
        <v>689</v>
      </c>
      <c r="M214" s="8">
        <v>690</v>
      </c>
      <c r="N214" s="8">
        <v>693</v>
      </c>
      <c r="O214" s="23">
        <v>693</v>
      </c>
    </row>
    <row r="215" spans="1:15" ht="15" x14ac:dyDescent="0.25">
      <c r="A215">
        <f t="shared" ref="A215:A225" si="25">+A214+1</f>
        <v>3</v>
      </c>
      <c r="B215" s="196"/>
      <c r="C215" s="7" t="s">
        <v>129</v>
      </c>
      <c r="D215" s="8">
        <v>305</v>
      </c>
      <c r="E215" s="8">
        <v>305</v>
      </c>
      <c r="F215" s="8">
        <v>305</v>
      </c>
      <c r="G215" s="13">
        <v>305</v>
      </c>
      <c r="H215" s="7">
        <v>305</v>
      </c>
      <c r="I215" s="8">
        <v>305</v>
      </c>
      <c r="J215" s="8">
        <v>305</v>
      </c>
      <c r="K215" s="13">
        <v>305</v>
      </c>
      <c r="L215" s="7">
        <v>305</v>
      </c>
      <c r="M215" s="8">
        <v>305</v>
      </c>
      <c r="N215" s="8">
        <v>305</v>
      </c>
      <c r="O215" s="23">
        <v>305</v>
      </c>
    </row>
    <row r="216" spans="1:15" ht="15" x14ac:dyDescent="0.25">
      <c r="A216">
        <f t="shared" si="25"/>
        <v>4</v>
      </c>
      <c r="B216" s="196"/>
      <c r="C216" s="7" t="s">
        <v>130</v>
      </c>
      <c r="D216" s="8">
        <v>50</v>
      </c>
      <c r="E216" s="8">
        <v>50</v>
      </c>
      <c r="F216" s="8">
        <v>50</v>
      </c>
      <c r="G216" s="13">
        <v>50</v>
      </c>
      <c r="H216" s="7">
        <v>50</v>
      </c>
      <c r="I216" s="8">
        <v>50</v>
      </c>
      <c r="J216" s="8">
        <v>50</v>
      </c>
      <c r="K216" s="13">
        <v>50</v>
      </c>
      <c r="L216" s="7">
        <v>50</v>
      </c>
      <c r="M216" s="8">
        <v>50</v>
      </c>
      <c r="N216" s="8">
        <v>50</v>
      </c>
      <c r="O216" s="23">
        <v>50</v>
      </c>
    </row>
    <row r="217" spans="1:15" ht="22.5" x14ac:dyDescent="0.25">
      <c r="A217">
        <f t="shared" si="25"/>
        <v>5</v>
      </c>
      <c r="B217" s="196"/>
      <c r="C217" s="7" t="s">
        <v>131</v>
      </c>
      <c r="D217" s="8">
        <v>1</v>
      </c>
      <c r="E217" s="8">
        <v>1</v>
      </c>
      <c r="F217" s="8">
        <v>1</v>
      </c>
      <c r="G217" s="13">
        <v>1</v>
      </c>
      <c r="H217" s="7">
        <v>1</v>
      </c>
      <c r="I217" s="8">
        <v>1</v>
      </c>
      <c r="J217" s="8">
        <v>1</v>
      </c>
      <c r="K217" s="13">
        <v>1</v>
      </c>
      <c r="L217" s="7">
        <v>1</v>
      </c>
      <c r="M217" s="8">
        <v>1</v>
      </c>
      <c r="N217" s="8">
        <v>1</v>
      </c>
      <c r="O217" s="23">
        <v>1</v>
      </c>
    </row>
    <row r="218" spans="1:15" ht="15" x14ac:dyDescent="0.25">
      <c r="A218">
        <f t="shared" si="25"/>
        <v>6</v>
      </c>
      <c r="B218" s="196"/>
      <c r="C218" s="7" t="s">
        <v>132</v>
      </c>
      <c r="D218" s="8">
        <v>40</v>
      </c>
      <c r="E218" s="8">
        <v>40</v>
      </c>
      <c r="F218" s="8">
        <v>40</v>
      </c>
      <c r="G218" s="13">
        <v>40</v>
      </c>
      <c r="H218" s="7">
        <v>40</v>
      </c>
      <c r="I218" s="8">
        <v>40</v>
      </c>
      <c r="J218" s="8">
        <v>40</v>
      </c>
      <c r="K218" s="13">
        <v>40</v>
      </c>
      <c r="L218" s="7">
        <v>40</v>
      </c>
      <c r="M218" s="8">
        <v>40</v>
      </c>
      <c r="N218" s="8">
        <v>40</v>
      </c>
      <c r="O218" s="23">
        <v>40</v>
      </c>
    </row>
    <row r="219" spans="1:15" ht="15" x14ac:dyDescent="0.25">
      <c r="A219">
        <f t="shared" si="25"/>
        <v>7</v>
      </c>
      <c r="B219" s="196"/>
      <c r="C219" s="7" t="s">
        <v>133</v>
      </c>
      <c r="D219" s="8">
        <v>500</v>
      </c>
      <c r="E219" s="8">
        <v>500</v>
      </c>
      <c r="F219" s="8">
        <v>500</v>
      </c>
      <c r="G219" s="13">
        <v>500</v>
      </c>
      <c r="H219" s="7">
        <v>500</v>
      </c>
      <c r="I219" s="8">
        <v>500</v>
      </c>
      <c r="J219" s="8">
        <v>500</v>
      </c>
      <c r="K219" s="13">
        <v>500</v>
      </c>
      <c r="L219" s="7">
        <v>500</v>
      </c>
      <c r="M219" s="8">
        <v>500</v>
      </c>
      <c r="N219" s="8">
        <v>500</v>
      </c>
      <c r="O219" s="23">
        <v>500</v>
      </c>
    </row>
    <row r="220" spans="1:15" ht="15" x14ac:dyDescent="0.25">
      <c r="A220">
        <f t="shared" si="25"/>
        <v>8</v>
      </c>
      <c r="B220" s="196"/>
      <c r="C220" s="7" t="s">
        <v>134</v>
      </c>
      <c r="D220" s="8">
        <v>82</v>
      </c>
      <c r="E220" s="8">
        <v>82</v>
      </c>
      <c r="F220" s="8">
        <v>82</v>
      </c>
      <c r="G220" s="13">
        <v>82</v>
      </c>
      <c r="H220" s="7">
        <v>82</v>
      </c>
      <c r="I220" s="8">
        <v>82</v>
      </c>
      <c r="J220" s="8">
        <v>82</v>
      </c>
      <c r="K220" s="13">
        <v>82</v>
      </c>
      <c r="L220" s="7">
        <v>82</v>
      </c>
      <c r="M220" s="8">
        <v>82</v>
      </c>
      <c r="N220" s="8">
        <v>82</v>
      </c>
      <c r="O220" s="23">
        <v>82</v>
      </c>
    </row>
    <row r="221" spans="1:15" ht="15" x14ac:dyDescent="0.25">
      <c r="A221">
        <f t="shared" si="25"/>
        <v>9</v>
      </c>
      <c r="B221" s="196"/>
      <c r="C221" s="7" t="s">
        <v>343</v>
      </c>
      <c r="D221" s="8">
        <v>224</v>
      </c>
      <c r="E221" s="8">
        <v>224</v>
      </c>
      <c r="F221" s="8">
        <v>224</v>
      </c>
      <c r="G221" s="13">
        <v>224</v>
      </c>
      <c r="H221" s="7">
        <v>224</v>
      </c>
      <c r="I221" s="8">
        <v>224</v>
      </c>
      <c r="J221" s="8">
        <v>224</v>
      </c>
      <c r="K221" s="13">
        <v>224</v>
      </c>
      <c r="L221" s="7">
        <v>224</v>
      </c>
      <c r="M221" s="8">
        <v>224</v>
      </c>
      <c r="N221" s="8">
        <v>224</v>
      </c>
      <c r="O221" s="23">
        <v>224</v>
      </c>
    </row>
    <row r="222" spans="1:15" ht="15" x14ac:dyDescent="0.25">
      <c r="A222">
        <f t="shared" si="25"/>
        <v>10</v>
      </c>
      <c r="B222" s="196"/>
      <c r="C222" s="7" t="s">
        <v>135</v>
      </c>
      <c r="D222" s="8">
        <v>341</v>
      </c>
      <c r="E222" s="8">
        <v>341</v>
      </c>
      <c r="F222" s="8">
        <v>341</v>
      </c>
      <c r="G222" s="13">
        <v>341</v>
      </c>
      <c r="H222" s="7">
        <v>341</v>
      </c>
      <c r="I222" s="8">
        <v>341</v>
      </c>
      <c r="J222" s="8">
        <v>341</v>
      </c>
      <c r="K222" s="13">
        <v>341</v>
      </c>
      <c r="L222" s="7">
        <v>341</v>
      </c>
      <c r="M222" s="8">
        <v>341</v>
      </c>
      <c r="N222" s="8">
        <v>341</v>
      </c>
      <c r="O222" s="23">
        <v>341</v>
      </c>
    </row>
    <row r="223" spans="1:15" ht="22.5" x14ac:dyDescent="0.25">
      <c r="A223">
        <f t="shared" si="25"/>
        <v>11</v>
      </c>
      <c r="B223" s="196"/>
      <c r="C223" s="7" t="s">
        <v>344</v>
      </c>
      <c r="D223" s="8">
        <v>350</v>
      </c>
      <c r="E223" s="8">
        <v>350</v>
      </c>
      <c r="F223" s="8">
        <v>350</v>
      </c>
      <c r="G223" s="13">
        <v>350</v>
      </c>
      <c r="H223" s="7">
        <v>350</v>
      </c>
      <c r="I223" s="8">
        <v>350</v>
      </c>
      <c r="J223" s="8">
        <v>350</v>
      </c>
      <c r="K223" s="13">
        <v>350</v>
      </c>
      <c r="L223" s="7">
        <v>350</v>
      </c>
      <c r="M223" s="8">
        <v>350</v>
      </c>
      <c r="N223" s="8">
        <v>350</v>
      </c>
      <c r="O223" s="23">
        <v>350</v>
      </c>
    </row>
    <row r="224" spans="1:15" ht="15" x14ac:dyDescent="0.25">
      <c r="A224">
        <f t="shared" si="25"/>
        <v>12</v>
      </c>
      <c r="B224" s="196"/>
      <c r="C224" s="7" t="s">
        <v>136</v>
      </c>
      <c r="D224" s="8">
        <v>165</v>
      </c>
      <c r="E224" s="8">
        <v>165</v>
      </c>
      <c r="F224" s="8">
        <v>165</v>
      </c>
      <c r="G224" s="13">
        <v>165</v>
      </c>
      <c r="H224" s="7">
        <v>165</v>
      </c>
      <c r="I224" s="8">
        <v>165</v>
      </c>
      <c r="J224" s="8">
        <v>165</v>
      </c>
      <c r="K224" s="13">
        <v>165</v>
      </c>
      <c r="L224" s="7">
        <v>165</v>
      </c>
      <c r="M224" s="8">
        <v>165</v>
      </c>
      <c r="N224" s="8">
        <v>165</v>
      </c>
      <c r="O224" s="23">
        <v>165</v>
      </c>
    </row>
    <row r="225" spans="1:15" ht="15.75" thickBot="1" x14ac:dyDescent="0.3">
      <c r="A225">
        <f t="shared" si="25"/>
        <v>13</v>
      </c>
      <c r="B225" s="197"/>
      <c r="C225" s="10" t="s">
        <v>345</v>
      </c>
      <c r="D225" s="11">
        <v>1600</v>
      </c>
      <c r="E225" s="11">
        <v>1600</v>
      </c>
      <c r="F225" s="11">
        <v>1600</v>
      </c>
      <c r="G225" s="100">
        <v>1600</v>
      </c>
      <c r="H225" s="10">
        <v>1600</v>
      </c>
      <c r="I225" s="11">
        <v>1600</v>
      </c>
      <c r="J225" s="11">
        <v>1600</v>
      </c>
      <c r="K225" s="100">
        <v>1600</v>
      </c>
      <c r="L225" s="10">
        <v>1600</v>
      </c>
      <c r="M225" s="11">
        <v>1600</v>
      </c>
      <c r="N225" s="11">
        <v>1600</v>
      </c>
      <c r="O225" s="24">
        <v>1600</v>
      </c>
    </row>
    <row r="226" spans="1:15" ht="15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</row>
    <row r="227" spans="1:15" ht="15" x14ac:dyDescent="0.25">
      <c r="A227"/>
      <c r="B227"/>
      <c r="C227" s="35" t="s">
        <v>416</v>
      </c>
      <c r="D227" s="71">
        <f>SUM(D213:D226)</f>
        <v>4672</v>
      </c>
      <c r="E227" s="71">
        <f t="shared" ref="E227:O227" si="26">SUM(E213:E226)</f>
        <v>4679</v>
      </c>
      <c r="F227" s="71">
        <f t="shared" si="26"/>
        <v>4682</v>
      </c>
      <c r="G227" s="71">
        <f t="shared" si="26"/>
        <v>4682</v>
      </c>
      <c r="H227" s="71">
        <f t="shared" si="26"/>
        <v>4683</v>
      </c>
      <c r="I227" s="71">
        <f t="shared" si="26"/>
        <v>4684</v>
      </c>
      <c r="J227" s="71">
        <f t="shared" si="26"/>
        <v>4686</v>
      </c>
      <c r="K227" s="71">
        <f t="shared" si="26"/>
        <v>4686</v>
      </c>
      <c r="L227" s="71">
        <f t="shared" si="26"/>
        <v>4687</v>
      </c>
      <c r="M227" s="71">
        <f t="shared" si="26"/>
        <v>4688</v>
      </c>
      <c r="N227" s="71">
        <f t="shared" si="26"/>
        <v>4691</v>
      </c>
      <c r="O227" s="71">
        <f t="shared" si="26"/>
        <v>4691</v>
      </c>
    </row>
    <row r="229" spans="1:15" ht="12" thickBot="1" x14ac:dyDescent="0.3"/>
    <row r="230" spans="1:15" ht="15.75" thickBot="1" x14ac:dyDescent="0.3">
      <c r="A230"/>
      <c r="B230" s="177" t="s">
        <v>315</v>
      </c>
      <c r="C230" s="178"/>
      <c r="D230" s="161"/>
      <c r="E230" s="157">
        <v>2021</v>
      </c>
      <c r="F230" s="157"/>
      <c r="G230" s="158"/>
      <c r="H230" s="155"/>
      <c r="I230" s="156">
        <v>2021</v>
      </c>
      <c r="J230" s="156"/>
      <c r="K230" s="163"/>
      <c r="L230" s="155"/>
      <c r="M230" s="156">
        <v>2021</v>
      </c>
      <c r="N230" s="156"/>
      <c r="O230" s="163"/>
    </row>
    <row r="231" spans="1:15" ht="15.75" thickBot="1" x14ac:dyDescent="0.3">
      <c r="A231" t="s">
        <v>407</v>
      </c>
      <c r="B231" s="154" t="s">
        <v>1</v>
      </c>
      <c r="C231" s="159" t="s">
        <v>0</v>
      </c>
      <c r="D231" s="70" t="s">
        <v>21</v>
      </c>
      <c r="E231" s="70" t="s">
        <v>20</v>
      </c>
      <c r="F231" s="70" t="s">
        <v>22</v>
      </c>
      <c r="G231" s="123" t="s">
        <v>19</v>
      </c>
      <c r="H231" s="40" t="s">
        <v>419</v>
      </c>
      <c r="I231" s="41" t="s">
        <v>420</v>
      </c>
      <c r="J231" s="41" t="s">
        <v>421</v>
      </c>
      <c r="K231" s="42" t="s">
        <v>423</v>
      </c>
      <c r="L231" s="40" t="s">
        <v>430</v>
      </c>
      <c r="M231" s="41" t="s">
        <v>431</v>
      </c>
      <c r="N231" s="41" t="s">
        <v>432</v>
      </c>
      <c r="O231" s="42" t="s">
        <v>433</v>
      </c>
    </row>
    <row r="232" spans="1:15" ht="15" x14ac:dyDescent="0.25">
      <c r="A232">
        <v>1</v>
      </c>
      <c r="B232" s="186" t="s">
        <v>137</v>
      </c>
      <c r="C232" s="21" t="s">
        <v>25</v>
      </c>
      <c r="D232" s="5">
        <v>200</v>
      </c>
      <c r="E232" s="5">
        <v>200</v>
      </c>
      <c r="F232" s="5">
        <v>200</v>
      </c>
      <c r="G232" s="99">
        <v>200</v>
      </c>
      <c r="H232" s="4">
        <v>200</v>
      </c>
      <c r="I232" s="5">
        <v>200</v>
      </c>
      <c r="J232" s="5">
        <v>200</v>
      </c>
      <c r="K232" s="36">
        <v>200</v>
      </c>
      <c r="L232" s="4">
        <v>200</v>
      </c>
      <c r="M232" s="5">
        <v>200</v>
      </c>
      <c r="N232" s="5">
        <v>200</v>
      </c>
      <c r="O232" s="36">
        <v>200</v>
      </c>
    </row>
    <row r="233" spans="1:15" ht="15" x14ac:dyDescent="0.25">
      <c r="A233">
        <f>+A232+1</f>
        <v>2</v>
      </c>
      <c r="B233" s="187"/>
      <c r="C233" s="15" t="s">
        <v>153</v>
      </c>
      <c r="D233" s="8">
        <v>400</v>
      </c>
      <c r="E233" s="8">
        <v>400</v>
      </c>
      <c r="F233" s="8">
        <v>400</v>
      </c>
      <c r="G233" s="13">
        <v>400</v>
      </c>
      <c r="H233" s="7">
        <v>400</v>
      </c>
      <c r="I233" s="8">
        <v>400</v>
      </c>
      <c r="J233" s="8">
        <v>400</v>
      </c>
      <c r="K233" s="23">
        <v>400</v>
      </c>
      <c r="L233" s="7">
        <v>400</v>
      </c>
      <c r="M233" s="8">
        <v>400</v>
      </c>
      <c r="N233" s="8">
        <v>400</v>
      </c>
      <c r="O233" s="23">
        <v>400</v>
      </c>
    </row>
    <row r="234" spans="1:15" ht="15" x14ac:dyDescent="0.25">
      <c r="A234">
        <f t="shared" ref="A234:A256" si="27">+A233+1</f>
        <v>3</v>
      </c>
      <c r="B234" s="187"/>
      <c r="C234" s="15" t="s">
        <v>154</v>
      </c>
      <c r="D234" s="8">
        <v>305</v>
      </c>
      <c r="E234" s="8">
        <v>305</v>
      </c>
      <c r="F234" s="8">
        <v>305</v>
      </c>
      <c r="G234" s="13">
        <v>305</v>
      </c>
      <c r="H234" s="7">
        <v>305</v>
      </c>
      <c r="I234" s="8">
        <v>305</v>
      </c>
      <c r="J234" s="8">
        <v>305</v>
      </c>
      <c r="K234" s="23">
        <v>305</v>
      </c>
      <c r="L234" s="7">
        <v>305</v>
      </c>
      <c r="M234" s="8">
        <v>305</v>
      </c>
      <c r="N234" s="8">
        <v>305</v>
      </c>
      <c r="O234" s="23">
        <v>305</v>
      </c>
    </row>
    <row r="235" spans="1:15" ht="15" x14ac:dyDescent="0.25">
      <c r="A235">
        <f t="shared" si="27"/>
        <v>4</v>
      </c>
      <c r="B235" s="187"/>
      <c r="C235" s="15" t="s">
        <v>346</v>
      </c>
      <c r="D235" s="8">
        <v>392</v>
      </c>
      <c r="E235" s="8">
        <v>392</v>
      </c>
      <c r="F235" s="8">
        <v>392</v>
      </c>
      <c r="G235" s="13">
        <v>392</v>
      </c>
      <c r="H235" s="7">
        <v>392</v>
      </c>
      <c r="I235" s="8">
        <v>392</v>
      </c>
      <c r="J235" s="8">
        <v>392</v>
      </c>
      <c r="K235" s="23">
        <v>392</v>
      </c>
      <c r="L235" s="7">
        <v>392</v>
      </c>
      <c r="M235" s="8">
        <v>392</v>
      </c>
      <c r="N235" s="8">
        <v>392</v>
      </c>
      <c r="O235" s="23">
        <v>392</v>
      </c>
    </row>
    <row r="236" spans="1:15" ht="15" x14ac:dyDescent="0.25">
      <c r="A236">
        <f t="shared" si="27"/>
        <v>5</v>
      </c>
      <c r="B236" s="187"/>
      <c r="C236" s="15" t="s">
        <v>347</v>
      </c>
      <c r="D236" s="8">
        <v>150</v>
      </c>
      <c r="E236" s="8">
        <v>150</v>
      </c>
      <c r="F236" s="8">
        <v>150</v>
      </c>
      <c r="G236" s="13">
        <v>150</v>
      </c>
      <c r="H236" s="7">
        <v>150</v>
      </c>
      <c r="I236" s="8">
        <v>150</v>
      </c>
      <c r="J236" s="8">
        <v>150</v>
      </c>
      <c r="K236" s="23">
        <v>150</v>
      </c>
      <c r="L236" s="7">
        <v>150</v>
      </c>
      <c r="M236" s="8">
        <v>150</v>
      </c>
      <c r="N236" s="8">
        <v>150</v>
      </c>
      <c r="O236" s="23">
        <v>150</v>
      </c>
    </row>
    <row r="237" spans="1:15" ht="15" x14ac:dyDescent="0.25">
      <c r="A237">
        <f t="shared" si="27"/>
        <v>6</v>
      </c>
      <c r="B237" s="187"/>
      <c r="C237" s="15" t="s">
        <v>138</v>
      </c>
      <c r="D237" s="8">
        <v>590</v>
      </c>
      <c r="E237" s="8">
        <v>590</v>
      </c>
      <c r="F237" s="8">
        <v>590</v>
      </c>
      <c r="G237" s="13">
        <v>630</v>
      </c>
      <c r="H237" s="7">
        <v>630</v>
      </c>
      <c r="I237" s="8">
        <v>630</v>
      </c>
      <c r="J237" s="8">
        <v>630</v>
      </c>
      <c r="K237" s="23">
        <v>630</v>
      </c>
      <c r="L237" s="7">
        <v>630</v>
      </c>
      <c r="M237" s="8">
        <v>630</v>
      </c>
      <c r="N237" s="8">
        <v>630</v>
      </c>
      <c r="O237" s="23">
        <v>630</v>
      </c>
    </row>
    <row r="238" spans="1:15" ht="15" x14ac:dyDescent="0.25">
      <c r="A238">
        <f t="shared" si="27"/>
        <v>7</v>
      </c>
      <c r="B238" s="187"/>
      <c r="C238" s="15" t="s">
        <v>139</v>
      </c>
      <c r="D238" s="8">
        <v>750</v>
      </c>
      <c r="E238" s="8">
        <v>750</v>
      </c>
      <c r="F238" s="8">
        <v>750</v>
      </c>
      <c r="G238" s="13">
        <v>750</v>
      </c>
      <c r="H238" s="7">
        <v>750</v>
      </c>
      <c r="I238" s="8">
        <v>750</v>
      </c>
      <c r="J238" s="8">
        <v>750</v>
      </c>
      <c r="K238" s="23">
        <v>750</v>
      </c>
      <c r="L238" s="7">
        <v>750</v>
      </c>
      <c r="M238" s="8">
        <v>750</v>
      </c>
      <c r="N238" s="8">
        <v>750</v>
      </c>
      <c r="O238" s="23">
        <v>750</v>
      </c>
    </row>
    <row r="239" spans="1:15" ht="15" x14ac:dyDescent="0.25">
      <c r="A239">
        <f t="shared" si="27"/>
        <v>8</v>
      </c>
      <c r="B239" s="187"/>
      <c r="C239" s="15" t="s">
        <v>348</v>
      </c>
      <c r="D239" s="8">
        <v>1017</v>
      </c>
      <c r="E239" s="8">
        <v>1017</v>
      </c>
      <c r="F239" s="8">
        <v>1017</v>
      </c>
      <c r="G239" s="13">
        <v>1017</v>
      </c>
      <c r="H239" s="7">
        <v>1017</v>
      </c>
      <c r="I239" s="8">
        <v>1017</v>
      </c>
      <c r="J239" s="8">
        <v>1017</v>
      </c>
      <c r="K239" s="23">
        <v>1017</v>
      </c>
      <c r="L239" s="7">
        <v>1017</v>
      </c>
      <c r="M239" s="8">
        <v>1017</v>
      </c>
      <c r="N239" s="8"/>
      <c r="O239" s="23"/>
    </row>
    <row r="240" spans="1:15" ht="15" x14ac:dyDescent="0.25">
      <c r="A240">
        <f t="shared" si="27"/>
        <v>9</v>
      </c>
      <c r="B240" s="187"/>
      <c r="C240" s="15" t="s">
        <v>140</v>
      </c>
      <c r="D240" s="8">
        <v>680</v>
      </c>
      <c r="E240" s="8">
        <v>680</v>
      </c>
      <c r="F240" s="8">
        <v>680</v>
      </c>
      <c r="G240" s="13">
        <v>680</v>
      </c>
      <c r="H240" s="7">
        <v>680</v>
      </c>
      <c r="I240" s="8">
        <v>680</v>
      </c>
      <c r="J240" s="8">
        <v>680</v>
      </c>
      <c r="K240" s="23">
        <v>680</v>
      </c>
      <c r="L240" s="7">
        <v>680</v>
      </c>
      <c r="M240" s="8">
        <v>680</v>
      </c>
      <c r="N240" s="8">
        <v>680</v>
      </c>
      <c r="O240" s="23">
        <v>680</v>
      </c>
    </row>
    <row r="241" spans="1:15" ht="15" x14ac:dyDescent="0.25">
      <c r="A241">
        <f t="shared" si="27"/>
        <v>10</v>
      </c>
      <c r="B241" s="187"/>
      <c r="C241" s="15" t="s">
        <v>141</v>
      </c>
      <c r="D241" s="8">
        <v>350</v>
      </c>
      <c r="E241" s="8">
        <v>350</v>
      </c>
      <c r="F241" s="8">
        <v>350</v>
      </c>
      <c r="G241" s="13">
        <v>350</v>
      </c>
      <c r="H241" s="7">
        <v>350</v>
      </c>
      <c r="I241" s="8">
        <v>350</v>
      </c>
      <c r="J241" s="8">
        <v>350</v>
      </c>
      <c r="K241" s="23">
        <v>350</v>
      </c>
      <c r="L241" s="7">
        <v>350</v>
      </c>
      <c r="M241" s="8">
        <v>350</v>
      </c>
      <c r="N241" s="8">
        <v>350</v>
      </c>
      <c r="O241" s="23">
        <v>350</v>
      </c>
    </row>
    <row r="242" spans="1:15" ht="15" x14ac:dyDescent="0.25">
      <c r="A242">
        <f t="shared" si="27"/>
        <v>11</v>
      </c>
      <c r="B242" s="187"/>
      <c r="C242" s="15" t="s">
        <v>349</v>
      </c>
      <c r="D242" s="8">
        <v>160</v>
      </c>
      <c r="E242" s="8">
        <v>160</v>
      </c>
      <c r="F242" s="8">
        <v>160</v>
      </c>
      <c r="G242" s="13">
        <v>160</v>
      </c>
      <c r="H242" s="7">
        <v>160</v>
      </c>
      <c r="I242" s="8">
        <v>160</v>
      </c>
      <c r="J242" s="8">
        <v>160</v>
      </c>
      <c r="K242" s="23">
        <v>160</v>
      </c>
      <c r="L242" s="7">
        <v>160</v>
      </c>
      <c r="M242" s="8">
        <v>160</v>
      </c>
      <c r="N242" s="8">
        <v>160</v>
      </c>
      <c r="O242" s="23">
        <v>160</v>
      </c>
    </row>
    <row r="243" spans="1:15" ht="15" x14ac:dyDescent="0.25">
      <c r="A243">
        <f t="shared" si="27"/>
        <v>12</v>
      </c>
      <c r="B243" s="187"/>
      <c r="C243" s="15" t="s">
        <v>142</v>
      </c>
      <c r="D243" s="8">
        <v>70</v>
      </c>
      <c r="E243" s="8">
        <v>70</v>
      </c>
      <c r="F243" s="8">
        <v>70</v>
      </c>
      <c r="G243" s="13">
        <v>70</v>
      </c>
      <c r="H243" s="7"/>
      <c r="I243" s="8"/>
      <c r="J243" s="8"/>
      <c r="K243" s="23"/>
      <c r="L243" s="7"/>
      <c r="M243" s="8"/>
      <c r="N243" s="8"/>
      <c r="O243" s="23"/>
    </row>
    <row r="244" spans="1:15" ht="15" x14ac:dyDescent="0.25">
      <c r="A244">
        <f t="shared" si="27"/>
        <v>13</v>
      </c>
      <c r="B244" s="187"/>
      <c r="C244" s="15" t="s">
        <v>350</v>
      </c>
      <c r="D244" s="8">
        <v>103</v>
      </c>
      <c r="E244" s="8">
        <v>103</v>
      </c>
      <c r="F244" s="8">
        <v>103</v>
      </c>
      <c r="G244" s="13">
        <v>103</v>
      </c>
      <c r="H244" s="7">
        <v>75</v>
      </c>
      <c r="I244" s="8">
        <v>75</v>
      </c>
      <c r="J244" s="8">
        <v>75</v>
      </c>
      <c r="K244" s="23">
        <v>75</v>
      </c>
      <c r="L244" s="7">
        <v>75</v>
      </c>
      <c r="M244" s="8">
        <v>75</v>
      </c>
      <c r="N244" s="8">
        <v>75</v>
      </c>
      <c r="O244" s="23">
        <v>75</v>
      </c>
    </row>
    <row r="245" spans="1:15" ht="33.75" x14ac:dyDescent="0.25">
      <c r="A245">
        <f t="shared" si="27"/>
        <v>14</v>
      </c>
      <c r="B245" s="187"/>
      <c r="C245" s="15" t="s">
        <v>351</v>
      </c>
      <c r="D245" s="8">
        <v>1000</v>
      </c>
      <c r="E245" s="8">
        <v>1000</v>
      </c>
      <c r="F245" s="8">
        <v>1000</v>
      </c>
      <c r="G245" s="13">
        <v>1050</v>
      </c>
      <c r="H245" s="7">
        <v>1050</v>
      </c>
      <c r="I245" s="8">
        <v>1050</v>
      </c>
      <c r="J245" s="8"/>
      <c r="K245" s="23"/>
      <c r="L245" s="7">
        <v>1050</v>
      </c>
      <c r="M245" s="8">
        <v>1050</v>
      </c>
      <c r="N245" s="8"/>
      <c r="O245" s="23"/>
    </row>
    <row r="246" spans="1:15" ht="15" x14ac:dyDescent="0.25">
      <c r="A246">
        <f t="shared" si="27"/>
        <v>15</v>
      </c>
      <c r="B246" s="187"/>
      <c r="C246" s="15" t="s">
        <v>143</v>
      </c>
      <c r="D246" s="8">
        <v>1135</v>
      </c>
      <c r="E246" s="8">
        <v>1135</v>
      </c>
      <c r="F246" s="8">
        <v>1135</v>
      </c>
      <c r="G246" s="13">
        <v>1135</v>
      </c>
      <c r="H246" s="7">
        <v>1135</v>
      </c>
      <c r="I246" s="8">
        <v>1135</v>
      </c>
      <c r="J246" s="8">
        <v>1135</v>
      </c>
      <c r="K246" s="23">
        <v>1135</v>
      </c>
      <c r="L246" s="7">
        <v>1135</v>
      </c>
      <c r="M246" s="8">
        <v>1135</v>
      </c>
      <c r="N246" s="8">
        <v>1135</v>
      </c>
      <c r="O246" s="23">
        <v>1135</v>
      </c>
    </row>
    <row r="247" spans="1:15" ht="15" x14ac:dyDescent="0.25">
      <c r="A247">
        <f t="shared" si="27"/>
        <v>16</v>
      </c>
      <c r="B247" s="187"/>
      <c r="C247" s="15" t="s">
        <v>144</v>
      </c>
      <c r="D247" s="8">
        <v>75</v>
      </c>
      <c r="E247" s="8">
        <v>75</v>
      </c>
      <c r="F247" s="8">
        <v>75</v>
      </c>
      <c r="G247" s="13">
        <v>75</v>
      </c>
      <c r="H247" s="7">
        <v>75</v>
      </c>
      <c r="I247" s="8">
        <v>75</v>
      </c>
      <c r="J247" s="8">
        <v>75</v>
      </c>
      <c r="K247" s="23">
        <v>75</v>
      </c>
      <c r="L247" s="7">
        <v>75</v>
      </c>
      <c r="M247" s="8">
        <v>75</v>
      </c>
      <c r="N247" s="8">
        <v>75</v>
      </c>
      <c r="O247" s="23">
        <v>75</v>
      </c>
    </row>
    <row r="248" spans="1:15" ht="15" x14ac:dyDescent="0.25">
      <c r="A248">
        <f t="shared" si="27"/>
        <v>17</v>
      </c>
      <c r="B248" s="187"/>
      <c r="C248" s="15" t="s">
        <v>145</v>
      </c>
      <c r="D248" s="8">
        <v>168</v>
      </c>
      <c r="E248" s="8">
        <v>168</v>
      </c>
      <c r="F248" s="8">
        <v>168</v>
      </c>
      <c r="G248" s="13">
        <v>168</v>
      </c>
      <c r="H248" s="7">
        <v>168</v>
      </c>
      <c r="I248" s="8">
        <v>168</v>
      </c>
      <c r="J248" s="8">
        <v>168</v>
      </c>
      <c r="K248" s="23">
        <v>168</v>
      </c>
      <c r="L248" s="7">
        <v>168</v>
      </c>
      <c r="M248" s="8">
        <v>168</v>
      </c>
      <c r="N248" s="8">
        <v>168</v>
      </c>
      <c r="O248" s="23">
        <v>168</v>
      </c>
    </row>
    <row r="249" spans="1:15" ht="15" x14ac:dyDescent="0.25">
      <c r="A249">
        <f t="shared" si="27"/>
        <v>18</v>
      </c>
      <c r="B249" s="187"/>
      <c r="C249" s="15" t="s">
        <v>146</v>
      </c>
      <c r="D249" s="8">
        <v>430</v>
      </c>
      <c r="E249" s="8">
        <v>430</v>
      </c>
      <c r="F249" s="8">
        <v>430</v>
      </c>
      <c r="G249" s="13">
        <v>430</v>
      </c>
      <c r="H249" s="7">
        <v>430</v>
      </c>
      <c r="I249" s="8">
        <v>430</v>
      </c>
      <c r="J249" s="8">
        <v>430</v>
      </c>
      <c r="K249" s="23">
        <v>430</v>
      </c>
      <c r="L249" s="7">
        <v>430</v>
      </c>
      <c r="M249" s="8">
        <v>430</v>
      </c>
      <c r="N249" s="8">
        <v>430</v>
      </c>
      <c r="O249" s="23">
        <v>430</v>
      </c>
    </row>
    <row r="250" spans="1:15" ht="15" x14ac:dyDescent="0.25">
      <c r="A250">
        <f t="shared" si="27"/>
        <v>19</v>
      </c>
      <c r="B250" s="187"/>
      <c r="C250" s="15" t="s">
        <v>147</v>
      </c>
      <c r="D250" s="8">
        <v>78</v>
      </c>
      <c r="E250" s="8">
        <v>78</v>
      </c>
      <c r="F250" s="8">
        <v>78</v>
      </c>
      <c r="G250" s="13">
        <v>78</v>
      </c>
      <c r="H250" s="7">
        <v>78</v>
      </c>
      <c r="I250" s="8">
        <v>78</v>
      </c>
      <c r="J250" s="8">
        <v>78</v>
      </c>
      <c r="K250" s="23">
        <v>78</v>
      </c>
      <c r="L250" s="7">
        <v>78</v>
      </c>
      <c r="M250" s="8">
        <v>78</v>
      </c>
      <c r="N250" s="8">
        <v>78</v>
      </c>
      <c r="O250" s="23">
        <v>78</v>
      </c>
    </row>
    <row r="251" spans="1:15" ht="22.5" x14ac:dyDescent="0.25">
      <c r="A251">
        <f t="shared" si="27"/>
        <v>20</v>
      </c>
      <c r="B251" s="187"/>
      <c r="C251" s="15" t="s">
        <v>352</v>
      </c>
      <c r="D251" s="8">
        <v>300</v>
      </c>
      <c r="E251" s="8">
        <v>300</v>
      </c>
      <c r="F251" s="8">
        <v>300</v>
      </c>
      <c r="G251" s="13">
        <v>300</v>
      </c>
      <c r="H251" s="7">
        <v>300</v>
      </c>
      <c r="I251" s="8">
        <v>300</v>
      </c>
      <c r="J251" s="8">
        <v>300</v>
      </c>
      <c r="K251" s="23">
        <v>300</v>
      </c>
      <c r="L251" s="7">
        <v>300</v>
      </c>
      <c r="M251" s="8">
        <v>300</v>
      </c>
      <c r="N251" s="8">
        <v>300</v>
      </c>
      <c r="O251" s="23">
        <v>300</v>
      </c>
    </row>
    <row r="252" spans="1:15" ht="15" x14ac:dyDescent="0.25">
      <c r="A252">
        <f t="shared" si="27"/>
        <v>21</v>
      </c>
      <c r="B252" s="187"/>
      <c r="C252" s="15" t="s">
        <v>149</v>
      </c>
      <c r="D252" s="8">
        <v>500</v>
      </c>
      <c r="E252" s="8">
        <v>500</v>
      </c>
      <c r="F252" s="8">
        <v>500</v>
      </c>
      <c r="G252" s="13">
        <v>500</v>
      </c>
      <c r="H252" s="7">
        <v>500</v>
      </c>
      <c r="I252" s="8">
        <v>500</v>
      </c>
      <c r="J252" s="8">
        <v>500</v>
      </c>
      <c r="K252" s="23">
        <v>500</v>
      </c>
      <c r="L252" s="7">
        <v>500</v>
      </c>
      <c r="M252" s="8">
        <v>500</v>
      </c>
      <c r="N252" s="8">
        <v>500</v>
      </c>
      <c r="O252" s="23">
        <v>500</v>
      </c>
    </row>
    <row r="253" spans="1:15" ht="15" x14ac:dyDescent="0.25">
      <c r="A253">
        <f t="shared" si="27"/>
        <v>22</v>
      </c>
      <c r="B253" s="187"/>
      <c r="C253" s="15" t="s">
        <v>150</v>
      </c>
      <c r="D253" s="8">
        <v>532</v>
      </c>
      <c r="E253" s="8">
        <v>532</v>
      </c>
      <c r="F253" s="8">
        <v>532</v>
      </c>
      <c r="G253" s="13">
        <v>532</v>
      </c>
      <c r="H253" s="7">
        <v>532</v>
      </c>
      <c r="I253" s="8">
        <v>532</v>
      </c>
      <c r="J253" s="8">
        <v>532</v>
      </c>
      <c r="K253" s="23">
        <v>532</v>
      </c>
      <c r="L253" s="7">
        <v>532</v>
      </c>
      <c r="M253" s="8">
        <v>532</v>
      </c>
      <c r="N253" s="8">
        <v>532</v>
      </c>
      <c r="O253" s="23">
        <v>532</v>
      </c>
    </row>
    <row r="254" spans="1:15" ht="15" x14ac:dyDescent="0.25">
      <c r="A254">
        <f t="shared" si="27"/>
        <v>23</v>
      </c>
      <c r="B254" s="187"/>
      <c r="C254" s="15" t="s">
        <v>438</v>
      </c>
      <c r="D254" s="8"/>
      <c r="E254" s="8"/>
      <c r="F254" s="8"/>
      <c r="G254" s="13"/>
      <c r="H254" s="7"/>
      <c r="I254" s="8"/>
      <c r="J254" s="8"/>
      <c r="K254" s="23"/>
      <c r="L254" s="7"/>
      <c r="M254" s="8">
        <v>1050</v>
      </c>
      <c r="N254" s="8">
        <v>1050</v>
      </c>
      <c r="O254" s="23">
        <v>1050</v>
      </c>
    </row>
    <row r="255" spans="1:15" ht="15" x14ac:dyDescent="0.25">
      <c r="A255">
        <f t="shared" si="27"/>
        <v>24</v>
      </c>
      <c r="B255" s="187"/>
      <c r="C255" s="15" t="s">
        <v>151</v>
      </c>
      <c r="D255" s="8">
        <v>150</v>
      </c>
      <c r="E255" s="8">
        <v>150</v>
      </c>
      <c r="F255" s="8">
        <v>150</v>
      </c>
      <c r="G255" s="13">
        <v>150</v>
      </c>
      <c r="H255" s="7">
        <v>150</v>
      </c>
      <c r="I255" s="8">
        <v>150</v>
      </c>
      <c r="J255" s="8">
        <v>150</v>
      </c>
      <c r="K255" s="23">
        <v>150</v>
      </c>
      <c r="L255" s="7">
        <v>150</v>
      </c>
      <c r="M255" s="8">
        <v>150</v>
      </c>
      <c r="N255" s="8">
        <v>150</v>
      </c>
      <c r="O255" s="23">
        <v>150</v>
      </c>
    </row>
    <row r="256" spans="1:15" ht="15.75" thickBot="1" x14ac:dyDescent="0.3">
      <c r="A256">
        <f t="shared" si="27"/>
        <v>25</v>
      </c>
      <c r="B256" s="188"/>
      <c r="C256" s="16" t="s">
        <v>152</v>
      </c>
      <c r="D256" s="11">
        <v>250</v>
      </c>
      <c r="E256" s="11">
        <v>250</v>
      </c>
      <c r="F256" s="11">
        <v>250</v>
      </c>
      <c r="G256" s="100">
        <v>250</v>
      </c>
      <c r="H256" s="10">
        <v>250</v>
      </c>
      <c r="I256" s="11">
        <v>250</v>
      </c>
      <c r="J256" s="11">
        <v>250</v>
      </c>
      <c r="K256" s="24">
        <v>250</v>
      </c>
      <c r="L256" s="10">
        <v>250</v>
      </c>
      <c r="M256" s="11">
        <v>250</v>
      </c>
      <c r="N256" s="11">
        <v>250</v>
      </c>
      <c r="O256" s="24">
        <v>250</v>
      </c>
    </row>
    <row r="257" spans="1:15" ht="15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</row>
    <row r="258" spans="1:15" ht="15" x14ac:dyDescent="0.25">
      <c r="A258" s="89"/>
      <c r="B258" s="89"/>
      <c r="C258" s="37" t="s">
        <v>416</v>
      </c>
      <c r="D258" s="94">
        <f>SUM(D232:D257)</f>
        <v>9785</v>
      </c>
      <c r="E258" s="94">
        <f t="shared" ref="E258:O258" si="28">SUM(E232:E257)</f>
        <v>9785</v>
      </c>
      <c r="F258" s="94">
        <f t="shared" si="28"/>
        <v>9785</v>
      </c>
      <c r="G258" s="94">
        <f t="shared" si="28"/>
        <v>9875</v>
      </c>
      <c r="H258" s="94">
        <f t="shared" si="28"/>
        <v>9777</v>
      </c>
      <c r="I258" s="94">
        <f t="shared" si="28"/>
        <v>9777</v>
      </c>
      <c r="J258" s="94">
        <f t="shared" si="28"/>
        <v>8727</v>
      </c>
      <c r="K258" s="94">
        <f t="shared" si="28"/>
        <v>8727</v>
      </c>
      <c r="L258" s="94">
        <f t="shared" si="28"/>
        <v>9777</v>
      </c>
      <c r="M258" s="94">
        <f t="shared" si="28"/>
        <v>10827</v>
      </c>
      <c r="N258" s="94">
        <f t="shared" si="28"/>
        <v>8760</v>
      </c>
      <c r="O258" s="94">
        <f t="shared" si="28"/>
        <v>8760</v>
      </c>
    </row>
    <row r="260" spans="1:15" ht="12" thickBot="1" x14ac:dyDescent="0.3"/>
    <row r="261" spans="1:15" ht="15.75" thickBot="1" x14ac:dyDescent="0.3">
      <c r="A261"/>
      <c r="B261" s="167" t="s">
        <v>315</v>
      </c>
      <c r="C261" s="168"/>
      <c r="D261" s="161"/>
      <c r="E261" s="157">
        <v>2021</v>
      </c>
      <c r="F261" s="157"/>
      <c r="G261" s="158"/>
      <c r="H261" s="161"/>
      <c r="I261" s="157">
        <v>2021</v>
      </c>
      <c r="J261" s="157"/>
      <c r="K261" s="158"/>
      <c r="L261" s="161"/>
      <c r="M261" s="157">
        <v>2021</v>
      </c>
      <c r="N261" s="157"/>
      <c r="O261" s="158"/>
    </row>
    <row r="262" spans="1:15" ht="15.75" thickBot="1" x14ac:dyDescent="0.3">
      <c r="A262" s="34" t="s">
        <v>407</v>
      </c>
      <c r="B262" s="159" t="s">
        <v>1</v>
      </c>
      <c r="C262" s="50" t="s">
        <v>0</v>
      </c>
      <c r="D262" s="160" t="s">
        <v>21</v>
      </c>
      <c r="E262" s="160" t="s">
        <v>20</v>
      </c>
      <c r="F262" s="160" t="s">
        <v>22</v>
      </c>
      <c r="G262" s="50" t="s">
        <v>19</v>
      </c>
      <c r="H262" s="40" t="s">
        <v>419</v>
      </c>
      <c r="I262" s="41" t="s">
        <v>420</v>
      </c>
      <c r="J262" s="41" t="s">
        <v>421</v>
      </c>
      <c r="K262" s="42" t="s">
        <v>423</v>
      </c>
      <c r="L262" s="40" t="s">
        <v>430</v>
      </c>
      <c r="M262" s="41" t="s">
        <v>431</v>
      </c>
      <c r="N262" s="41" t="s">
        <v>432</v>
      </c>
      <c r="O262" s="42" t="s">
        <v>433</v>
      </c>
    </row>
    <row r="263" spans="1:15" ht="15" x14ac:dyDescent="0.25">
      <c r="A263">
        <v>1</v>
      </c>
      <c r="B263" s="198" t="s">
        <v>155</v>
      </c>
      <c r="C263" s="3" t="s">
        <v>353</v>
      </c>
      <c r="D263" s="20">
        <v>966</v>
      </c>
      <c r="E263" s="72">
        <v>966</v>
      </c>
      <c r="F263" s="72">
        <v>966</v>
      </c>
      <c r="G263" s="27">
        <v>966</v>
      </c>
      <c r="H263" s="27">
        <v>966</v>
      </c>
      <c r="I263" s="27">
        <v>966</v>
      </c>
      <c r="J263" s="27">
        <v>966</v>
      </c>
      <c r="K263" s="25">
        <v>966</v>
      </c>
      <c r="L263" s="5">
        <v>966</v>
      </c>
      <c r="M263" s="5">
        <v>966</v>
      </c>
      <c r="N263" s="5">
        <v>966</v>
      </c>
      <c r="O263" s="36">
        <v>966</v>
      </c>
    </row>
    <row r="264" spans="1:15" ht="15" x14ac:dyDescent="0.25">
      <c r="A264">
        <f>+A263+1</f>
        <v>2</v>
      </c>
      <c r="B264" s="198"/>
      <c r="C264" s="6" t="s">
        <v>156</v>
      </c>
      <c r="D264" s="7">
        <v>916</v>
      </c>
      <c r="E264" s="17">
        <v>916</v>
      </c>
      <c r="F264" s="17">
        <v>916</v>
      </c>
      <c r="G264" s="28">
        <v>916</v>
      </c>
      <c r="H264" s="28">
        <v>916</v>
      </c>
      <c r="I264" s="28">
        <v>916</v>
      </c>
      <c r="J264" s="28">
        <v>916</v>
      </c>
      <c r="K264" s="26">
        <v>916</v>
      </c>
      <c r="L264" s="8">
        <v>916</v>
      </c>
      <c r="M264" s="8">
        <v>916</v>
      </c>
      <c r="N264" s="8">
        <v>916</v>
      </c>
      <c r="O264" s="23">
        <v>916</v>
      </c>
    </row>
    <row r="265" spans="1:15" ht="22.5" x14ac:dyDescent="0.25">
      <c r="A265">
        <f t="shared" ref="A265:A295" si="29">+A264+1</f>
        <v>3</v>
      </c>
      <c r="B265" s="198"/>
      <c r="C265" s="6" t="s">
        <v>354</v>
      </c>
      <c r="D265" s="7">
        <v>1191</v>
      </c>
      <c r="E265" s="17">
        <v>1191</v>
      </c>
      <c r="F265" s="17">
        <v>1191</v>
      </c>
      <c r="G265" s="28">
        <v>1191</v>
      </c>
      <c r="H265" s="28">
        <v>1191</v>
      </c>
      <c r="I265" s="28">
        <v>1191</v>
      </c>
      <c r="J265" s="28">
        <v>1191</v>
      </c>
      <c r="K265" s="26">
        <v>1191</v>
      </c>
      <c r="L265" s="8">
        <v>1191</v>
      </c>
      <c r="M265" s="8">
        <v>1191</v>
      </c>
      <c r="N265" s="8">
        <v>1191</v>
      </c>
      <c r="O265" s="23">
        <v>1191</v>
      </c>
    </row>
    <row r="266" spans="1:15" ht="15" x14ac:dyDescent="0.25">
      <c r="A266">
        <f t="shared" si="29"/>
        <v>4</v>
      </c>
      <c r="B266" s="198"/>
      <c r="C266" s="6" t="s">
        <v>157</v>
      </c>
      <c r="D266" s="7">
        <v>375</v>
      </c>
      <c r="E266" s="17">
        <v>375</v>
      </c>
      <c r="F266" s="17">
        <v>375</v>
      </c>
      <c r="G266" s="28">
        <v>375</v>
      </c>
      <c r="H266" s="28">
        <v>375</v>
      </c>
      <c r="I266" s="28">
        <v>375</v>
      </c>
      <c r="J266" s="28">
        <v>375</v>
      </c>
      <c r="K266" s="26">
        <v>375</v>
      </c>
      <c r="L266" s="8">
        <v>375</v>
      </c>
      <c r="M266" s="8">
        <v>375</v>
      </c>
      <c r="N266" s="8">
        <v>375</v>
      </c>
      <c r="O266" s="23">
        <v>375</v>
      </c>
    </row>
    <row r="267" spans="1:15" ht="15" x14ac:dyDescent="0.25">
      <c r="A267">
        <f t="shared" si="29"/>
        <v>5</v>
      </c>
      <c r="B267" s="198"/>
      <c r="C267" s="6" t="s">
        <v>158</v>
      </c>
      <c r="D267" s="7">
        <v>866</v>
      </c>
      <c r="E267" s="17">
        <v>866</v>
      </c>
      <c r="F267" s="17">
        <v>866</v>
      </c>
      <c r="G267" s="28">
        <v>866</v>
      </c>
      <c r="H267" s="28">
        <v>866</v>
      </c>
      <c r="I267" s="28">
        <v>866</v>
      </c>
      <c r="J267" s="28">
        <v>866</v>
      </c>
      <c r="K267" s="26">
        <v>866</v>
      </c>
      <c r="L267" s="8">
        <v>866</v>
      </c>
      <c r="M267" s="8">
        <v>866</v>
      </c>
      <c r="N267" s="8">
        <v>866</v>
      </c>
      <c r="O267" s="23">
        <v>866</v>
      </c>
    </row>
    <row r="268" spans="1:15" ht="33.75" x14ac:dyDescent="0.25">
      <c r="A268">
        <f t="shared" si="29"/>
        <v>6</v>
      </c>
      <c r="B268" s="198"/>
      <c r="C268" s="6" t="s">
        <v>355</v>
      </c>
      <c r="D268" s="7">
        <v>1095</v>
      </c>
      <c r="E268" s="17">
        <v>1095</v>
      </c>
      <c r="F268" s="17">
        <v>1095</v>
      </c>
      <c r="G268" s="28">
        <v>1095</v>
      </c>
      <c r="H268" s="28">
        <v>1095</v>
      </c>
      <c r="I268" s="28">
        <v>1095</v>
      </c>
      <c r="J268" s="28">
        <v>1095</v>
      </c>
      <c r="K268" s="26">
        <v>1095</v>
      </c>
      <c r="L268" s="8">
        <v>1095</v>
      </c>
      <c r="M268" s="8">
        <v>1095</v>
      </c>
      <c r="N268" s="8">
        <v>1095</v>
      </c>
      <c r="O268" s="23">
        <v>1095</v>
      </c>
    </row>
    <row r="269" spans="1:15" ht="15" x14ac:dyDescent="0.25">
      <c r="A269">
        <f t="shared" si="29"/>
        <v>7</v>
      </c>
      <c r="B269" s="198"/>
      <c r="C269" s="6" t="s">
        <v>356</v>
      </c>
      <c r="D269" s="7">
        <v>100</v>
      </c>
      <c r="E269" s="17">
        <v>100</v>
      </c>
      <c r="F269" s="17">
        <v>100</v>
      </c>
      <c r="G269" s="28">
        <v>100</v>
      </c>
      <c r="H269" s="28">
        <v>100</v>
      </c>
      <c r="I269" s="28">
        <v>100</v>
      </c>
      <c r="J269" s="28">
        <v>100</v>
      </c>
      <c r="K269" s="26">
        <v>100</v>
      </c>
      <c r="L269" s="8">
        <v>100</v>
      </c>
      <c r="M269" s="8">
        <v>100</v>
      </c>
      <c r="N269" s="8">
        <v>100</v>
      </c>
      <c r="O269" s="23">
        <v>100</v>
      </c>
    </row>
    <row r="270" spans="1:15" ht="15" x14ac:dyDescent="0.25">
      <c r="A270">
        <f t="shared" si="29"/>
        <v>8</v>
      </c>
      <c r="B270" s="198"/>
      <c r="C270" s="6" t="s">
        <v>159</v>
      </c>
      <c r="D270" s="7">
        <v>38</v>
      </c>
      <c r="E270" s="17">
        <v>38</v>
      </c>
      <c r="F270" s="17">
        <v>38</v>
      </c>
      <c r="G270" s="28">
        <v>38</v>
      </c>
      <c r="H270" s="28">
        <v>38</v>
      </c>
      <c r="I270" s="28">
        <v>38</v>
      </c>
      <c r="J270" s="28"/>
      <c r="K270" s="26"/>
      <c r="L270" s="8"/>
      <c r="M270" s="8"/>
      <c r="N270" s="8"/>
      <c r="O270" s="23"/>
    </row>
    <row r="271" spans="1:15" ht="15" x14ac:dyDescent="0.25">
      <c r="A271">
        <f t="shared" si="29"/>
        <v>9</v>
      </c>
      <c r="B271" s="198"/>
      <c r="C271" s="6" t="s">
        <v>357</v>
      </c>
      <c r="D271" s="7">
        <v>108</v>
      </c>
      <c r="E271" s="17">
        <v>108</v>
      </c>
      <c r="F271" s="17">
        <v>108</v>
      </c>
      <c r="G271" s="28">
        <v>108</v>
      </c>
      <c r="H271" s="28">
        <v>108</v>
      </c>
      <c r="I271" s="28">
        <v>108</v>
      </c>
      <c r="J271" s="28"/>
      <c r="K271" s="26"/>
      <c r="L271" s="8"/>
      <c r="M271" s="8"/>
      <c r="N271" s="8"/>
      <c r="O271" s="23"/>
    </row>
    <row r="272" spans="1:15" ht="15" x14ac:dyDescent="0.25">
      <c r="A272">
        <f t="shared" si="29"/>
        <v>10</v>
      </c>
      <c r="B272" s="198"/>
      <c r="C272" s="6" t="s">
        <v>358</v>
      </c>
      <c r="D272" s="7">
        <v>113</v>
      </c>
      <c r="E272" s="17">
        <v>113</v>
      </c>
      <c r="F272" s="17">
        <v>113</v>
      </c>
      <c r="G272" s="28">
        <v>113</v>
      </c>
      <c r="H272" s="28">
        <v>113</v>
      </c>
      <c r="I272" s="28">
        <v>113</v>
      </c>
      <c r="J272" s="28">
        <v>113</v>
      </c>
      <c r="K272" s="26">
        <v>113</v>
      </c>
      <c r="L272" s="8">
        <v>113</v>
      </c>
      <c r="M272" s="8">
        <v>113</v>
      </c>
      <c r="N272" s="8">
        <v>113</v>
      </c>
      <c r="O272" s="23">
        <v>113</v>
      </c>
    </row>
    <row r="273" spans="1:15" ht="15" x14ac:dyDescent="0.25">
      <c r="A273">
        <f t="shared" si="29"/>
        <v>11</v>
      </c>
      <c r="B273" s="198"/>
      <c r="C273" s="6" t="s">
        <v>175</v>
      </c>
      <c r="D273" s="7">
        <v>52</v>
      </c>
      <c r="E273" s="17">
        <v>52</v>
      </c>
      <c r="F273" s="17">
        <v>52</v>
      </c>
      <c r="G273" s="28">
        <v>52</v>
      </c>
      <c r="H273" s="28">
        <v>52</v>
      </c>
      <c r="I273" s="28">
        <v>52</v>
      </c>
      <c r="J273" s="28">
        <v>52</v>
      </c>
      <c r="K273" s="26">
        <v>52</v>
      </c>
      <c r="L273" s="8">
        <v>52</v>
      </c>
      <c r="M273" s="8">
        <v>52</v>
      </c>
      <c r="N273" s="8">
        <v>52</v>
      </c>
      <c r="O273" s="23">
        <v>52</v>
      </c>
    </row>
    <row r="274" spans="1:15" ht="22.5" x14ac:dyDescent="0.25">
      <c r="A274">
        <f t="shared" si="29"/>
        <v>12</v>
      </c>
      <c r="B274" s="198"/>
      <c r="C274" s="6" t="s">
        <v>160</v>
      </c>
      <c r="D274" s="7">
        <v>45</v>
      </c>
      <c r="E274" s="17">
        <v>45</v>
      </c>
      <c r="F274" s="17">
        <v>45</v>
      </c>
      <c r="G274" s="28">
        <v>45</v>
      </c>
      <c r="H274" s="28">
        <v>45</v>
      </c>
      <c r="I274" s="28">
        <v>45</v>
      </c>
      <c r="J274" s="28">
        <v>45</v>
      </c>
      <c r="K274" s="26">
        <v>45</v>
      </c>
      <c r="L274" s="8">
        <v>45</v>
      </c>
      <c r="M274" s="8">
        <v>45</v>
      </c>
      <c r="N274" s="8">
        <v>45</v>
      </c>
      <c r="O274" s="23">
        <v>45</v>
      </c>
    </row>
    <row r="275" spans="1:15" ht="15" x14ac:dyDescent="0.25">
      <c r="A275">
        <f t="shared" si="29"/>
        <v>13</v>
      </c>
      <c r="B275" s="198"/>
      <c r="C275" s="6" t="s">
        <v>161</v>
      </c>
      <c r="D275" s="7">
        <v>45</v>
      </c>
      <c r="E275" s="17">
        <v>45</v>
      </c>
      <c r="F275" s="17">
        <v>45</v>
      </c>
      <c r="G275" s="28">
        <v>45</v>
      </c>
      <c r="H275" s="28">
        <v>45</v>
      </c>
      <c r="I275" s="28">
        <v>45</v>
      </c>
      <c r="J275" s="28">
        <v>45</v>
      </c>
      <c r="K275" s="26">
        <v>45</v>
      </c>
      <c r="L275" s="8">
        <v>45</v>
      </c>
      <c r="M275" s="8">
        <v>45</v>
      </c>
      <c r="N275" s="8">
        <v>45</v>
      </c>
      <c r="O275" s="23">
        <v>45</v>
      </c>
    </row>
    <row r="276" spans="1:15" ht="15" x14ac:dyDescent="0.25">
      <c r="A276">
        <f t="shared" si="29"/>
        <v>14</v>
      </c>
      <c r="B276" s="198"/>
      <c r="C276" s="6" t="s">
        <v>162</v>
      </c>
      <c r="D276" s="7">
        <v>55</v>
      </c>
      <c r="E276" s="17">
        <v>55</v>
      </c>
      <c r="F276" s="17">
        <v>55</v>
      </c>
      <c r="G276" s="28">
        <v>55</v>
      </c>
      <c r="H276" s="28">
        <v>55</v>
      </c>
      <c r="I276" s="28">
        <v>55</v>
      </c>
      <c r="J276" s="28">
        <v>55</v>
      </c>
      <c r="K276" s="26">
        <v>55</v>
      </c>
      <c r="L276" s="8">
        <v>55</v>
      </c>
      <c r="M276" s="8">
        <v>55</v>
      </c>
      <c r="N276" s="8">
        <v>55</v>
      </c>
      <c r="O276" s="23">
        <v>55</v>
      </c>
    </row>
    <row r="277" spans="1:15" ht="15" x14ac:dyDescent="0.25">
      <c r="A277">
        <f t="shared" si="29"/>
        <v>15</v>
      </c>
      <c r="B277" s="198"/>
      <c r="C277" s="6" t="s">
        <v>163</v>
      </c>
      <c r="D277" s="7">
        <v>43</v>
      </c>
      <c r="E277" s="17">
        <v>43</v>
      </c>
      <c r="F277" s="17">
        <v>43</v>
      </c>
      <c r="G277" s="28">
        <v>43</v>
      </c>
      <c r="H277" s="28">
        <v>43</v>
      </c>
      <c r="I277" s="28">
        <v>43</v>
      </c>
      <c r="J277" s="28">
        <v>43</v>
      </c>
      <c r="K277" s="26">
        <v>43</v>
      </c>
      <c r="L277" s="8">
        <v>43</v>
      </c>
      <c r="M277" s="8">
        <v>43</v>
      </c>
      <c r="N277" s="8">
        <v>43</v>
      </c>
      <c r="O277" s="23">
        <v>43</v>
      </c>
    </row>
    <row r="278" spans="1:15" ht="15" x14ac:dyDescent="0.25">
      <c r="A278">
        <f t="shared" si="29"/>
        <v>16</v>
      </c>
      <c r="B278" s="198"/>
      <c r="C278" s="6" t="s">
        <v>164</v>
      </c>
      <c r="D278" s="7">
        <v>20</v>
      </c>
      <c r="E278" s="17">
        <v>20</v>
      </c>
      <c r="F278" s="17">
        <v>20</v>
      </c>
      <c r="G278" s="28">
        <v>20</v>
      </c>
      <c r="H278" s="28">
        <v>20</v>
      </c>
      <c r="I278" s="28">
        <v>20</v>
      </c>
      <c r="J278" s="28">
        <v>20</v>
      </c>
      <c r="K278" s="26">
        <v>20</v>
      </c>
      <c r="L278" s="8">
        <v>20</v>
      </c>
      <c r="M278" s="8">
        <v>20</v>
      </c>
      <c r="N278" s="8">
        <v>20</v>
      </c>
      <c r="O278" s="23">
        <v>20</v>
      </c>
    </row>
    <row r="279" spans="1:15" ht="15" x14ac:dyDescent="0.25">
      <c r="A279">
        <f t="shared" si="29"/>
        <v>17</v>
      </c>
      <c r="B279" s="198"/>
      <c r="C279" s="6" t="s">
        <v>165</v>
      </c>
      <c r="D279" s="7">
        <v>27</v>
      </c>
      <c r="E279" s="17">
        <v>27</v>
      </c>
      <c r="F279" s="17">
        <v>27</v>
      </c>
      <c r="G279" s="28">
        <v>27</v>
      </c>
      <c r="H279" s="28">
        <v>27</v>
      </c>
      <c r="I279" s="28">
        <v>27</v>
      </c>
      <c r="J279" s="28">
        <v>27</v>
      </c>
      <c r="K279" s="26">
        <v>27</v>
      </c>
      <c r="L279" s="8">
        <v>27</v>
      </c>
      <c r="M279" s="8">
        <v>27</v>
      </c>
      <c r="N279" s="8">
        <v>27</v>
      </c>
      <c r="O279" s="23">
        <v>27</v>
      </c>
    </row>
    <row r="280" spans="1:15" ht="15" x14ac:dyDescent="0.25">
      <c r="A280">
        <f t="shared" si="29"/>
        <v>18</v>
      </c>
      <c r="B280" s="198"/>
      <c r="C280" s="6" t="s">
        <v>166</v>
      </c>
      <c r="D280" s="7">
        <v>50</v>
      </c>
      <c r="E280" s="17">
        <v>50</v>
      </c>
      <c r="F280" s="17">
        <v>50</v>
      </c>
      <c r="G280" s="28">
        <v>50</v>
      </c>
      <c r="H280" s="28">
        <v>50</v>
      </c>
      <c r="I280" s="28">
        <v>50</v>
      </c>
      <c r="J280" s="28">
        <v>50</v>
      </c>
      <c r="K280" s="26">
        <v>50</v>
      </c>
      <c r="L280" s="8">
        <v>50</v>
      </c>
      <c r="M280" s="8">
        <v>50</v>
      </c>
      <c r="N280" s="8">
        <v>50</v>
      </c>
      <c r="O280" s="23">
        <v>50</v>
      </c>
    </row>
    <row r="281" spans="1:15" ht="15" x14ac:dyDescent="0.25">
      <c r="A281">
        <f t="shared" si="29"/>
        <v>19</v>
      </c>
      <c r="B281" s="198"/>
      <c r="C281" s="6" t="s">
        <v>167</v>
      </c>
      <c r="D281" s="7">
        <v>896</v>
      </c>
      <c r="E281" s="8">
        <v>896</v>
      </c>
      <c r="F281" s="8">
        <v>953</v>
      </c>
      <c r="G281" s="23">
        <v>953</v>
      </c>
      <c r="H281" s="23">
        <v>953</v>
      </c>
      <c r="I281" s="23">
        <v>953</v>
      </c>
      <c r="J281" s="23">
        <v>953</v>
      </c>
      <c r="K281" s="13">
        <v>953</v>
      </c>
      <c r="L281" s="8">
        <v>953</v>
      </c>
      <c r="M281" s="8">
        <v>953</v>
      </c>
      <c r="N281" s="8">
        <v>953</v>
      </c>
      <c r="O281" s="23">
        <v>953</v>
      </c>
    </row>
    <row r="282" spans="1:15" ht="15" x14ac:dyDescent="0.25">
      <c r="A282">
        <f t="shared" si="29"/>
        <v>20</v>
      </c>
      <c r="B282" s="198"/>
      <c r="C282" s="6" t="s">
        <v>359</v>
      </c>
      <c r="D282" s="7">
        <v>3451</v>
      </c>
      <c r="E282" s="17">
        <v>3451</v>
      </c>
      <c r="F282" s="17">
        <v>3451</v>
      </c>
      <c r="G282" s="28">
        <v>3451</v>
      </c>
      <c r="H282" s="28">
        <v>3451</v>
      </c>
      <c r="I282" s="28">
        <v>3451</v>
      </c>
      <c r="J282" s="28">
        <v>3451</v>
      </c>
      <c r="K282" s="26">
        <v>3451</v>
      </c>
      <c r="L282" s="8">
        <v>3451</v>
      </c>
      <c r="M282" s="8">
        <v>3451</v>
      </c>
      <c r="N282" s="8">
        <v>3451</v>
      </c>
      <c r="O282" s="23">
        <v>3451</v>
      </c>
    </row>
    <row r="283" spans="1:15" ht="15" x14ac:dyDescent="0.25">
      <c r="A283">
        <f t="shared" si="29"/>
        <v>21</v>
      </c>
      <c r="B283" s="198"/>
      <c r="C283" s="6" t="s">
        <v>360</v>
      </c>
      <c r="D283" s="7">
        <v>2873</v>
      </c>
      <c r="E283" s="17">
        <v>2873</v>
      </c>
      <c r="F283" s="17">
        <v>2873</v>
      </c>
      <c r="G283" s="28">
        <v>2873</v>
      </c>
      <c r="H283" s="28">
        <v>2873</v>
      </c>
      <c r="I283" s="28">
        <v>2873</v>
      </c>
      <c r="J283" s="28">
        <v>2873</v>
      </c>
      <c r="K283" s="26">
        <v>2873</v>
      </c>
      <c r="L283" s="8">
        <v>2873</v>
      </c>
      <c r="M283" s="8">
        <v>2873</v>
      </c>
      <c r="N283" s="8">
        <v>2873</v>
      </c>
      <c r="O283" s="23">
        <v>2873</v>
      </c>
    </row>
    <row r="284" spans="1:15" ht="15" x14ac:dyDescent="0.25">
      <c r="A284">
        <f t="shared" si="29"/>
        <v>22</v>
      </c>
      <c r="B284" s="198"/>
      <c r="C284" s="6" t="s">
        <v>168</v>
      </c>
      <c r="D284" s="7">
        <v>50</v>
      </c>
      <c r="E284" s="17">
        <v>50</v>
      </c>
      <c r="F284" s="17">
        <v>50</v>
      </c>
      <c r="G284" s="28">
        <v>50</v>
      </c>
      <c r="H284" s="28">
        <v>50</v>
      </c>
      <c r="I284" s="28">
        <v>50</v>
      </c>
      <c r="J284" s="28">
        <v>50</v>
      </c>
      <c r="K284" s="26">
        <v>50</v>
      </c>
      <c r="L284" s="8">
        <v>50</v>
      </c>
      <c r="M284" s="8">
        <v>50</v>
      </c>
      <c r="N284" s="8">
        <v>50</v>
      </c>
      <c r="O284" s="23">
        <v>50</v>
      </c>
    </row>
    <row r="285" spans="1:15" ht="22.5" x14ac:dyDescent="0.25">
      <c r="A285">
        <f t="shared" si="29"/>
        <v>23</v>
      </c>
      <c r="B285" s="198"/>
      <c r="C285" s="6" t="s">
        <v>169</v>
      </c>
      <c r="D285" s="7">
        <v>38</v>
      </c>
      <c r="E285" s="17">
        <v>38</v>
      </c>
      <c r="F285" s="17">
        <v>38</v>
      </c>
      <c r="G285" s="28">
        <v>38</v>
      </c>
      <c r="H285" s="28">
        <v>38</v>
      </c>
      <c r="I285" s="28">
        <v>38</v>
      </c>
      <c r="J285" s="28">
        <v>38</v>
      </c>
      <c r="K285" s="26">
        <v>38</v>
      </c>
      <c r="L285" s="8">
        <v>38</v>
      </c>
      <c r="M285" s="8">
        <v>38</v>
      </c>
      <c r="N285" s="8">
        <v>38</v>
      </c>
      <c r="O285" s="23">
        <v>38</v>
      </c>
    </row>
    <row r="286" spans="1:15" ht="22.5" x14ac:dyDescent="0.25">
      <c r="A286">
        <f t="shared" si="29"/>
        <v>24</v>
      </c>
      <c r="B286" s="198"/>
      <c r="C286" s="6" t="s">
        <v>170</v>
      </c>
      <c r="D286" s="7">
        <v>43</v>
      </c>
      <c r="E286" s="17">
        <v>43</v>
      </c>
      <c r="F286" s="17">
        <v>43</v>
      </c>
      <c r="G286" s="28">
        <v>43</v>
      </c>
      <c r="H286" s="28">
        <v>43</v>
      </c>
      <c r="I286" s="28">
        <v>43</v>
      </c>
      <c r="J286" s="28">
        <v>43</v>
      </c>
      <c r="K286" s="26">
        <v>43</v>
      </c>
      <c r="L286" s="8">
        <v>43</v>
      </c>
      <c r="M286" s="8">
        <v>43</v>
      </c>
      <c r="N286" s="8">
        <v>43</v>
      </c>
      <c r="O286" s="23">
        <v>43</v>
      </c>
    </row>
    <row r="287" spans="1:15" ht="22.5" x14ac:dyDescent="0.25">
      <c r="A287">
        <f t="shared" si="29"/>
        <v>25</v>
      </c>
      <c r="B287" s="198"/>
      <c r="C287" s="6" t="s">
        <v>171</v>
      </c>
      <c r="D287" s="7">
        <v>30</v>
      </c>
      <c r="E287" s="17">
        <v>30</v>
      </c>
      <c r="F287" s="17">
        <v>30</v>
      </c>
      <c r="G287" s="28">
        <v>30</v>
      </c>
      <c r="H287" s="28">
        <v>30</v>
      </c>
      <c r="I287" s="28">
        <v>30</v>
      </c>
      <c r="J287" s="28">
        <v>30</v>
      </c>
      <c r="K287" s="26">
        <v>30</v>
      </c>
      <c r="L287" s="8">
        <v>30</v>
      </c>
      <c r="M287" s="8">
        <v>30</v>
      </c>
      <c r="N287" s="8">
        <v>30</v>
      </c>
      <c r="O287" s="23">
        <v>30</v>
      </c>
    </row>
    <row r="288" spans="1:15" ht="15" x14ac:dyDescent="0.25">
      <c r="A288">
        <f t="shared" si="29"/>
        <v>26</v>
      </c>
      <c r="B288" s="198"/>
      <c r="C288" s="6" t="s">
        <v>178</v>
      </c>
      <c r="D288" s="7">
        <v>46</v>
      </c>
      <c r="E288" s="17">
        <v>46</v>
      </c>
      <c r="F288" s="17">
        <v>46</v>
      </c>
      <c r="G288" s="28">
        <v>46</v>
      </c>
      <c r="H288" s="28">
        <v>46</v>
      </c>
      <c r="I288" s="28">
        <v>46</v>
      </c>
      <c r="J288" s="28">
        <v>46</v>
      </c>
      <c r="K288" s="26">
        <v>46</v>
      </c>
      <c r="L288" s="8">
        <v>46</v>
      </c>
      <c r="M288" s="8">
        <v>46</v>
      </c>
      <c r="N288" s="8">
        <v>46</v>
      </c>
      <c r="O288" s="23">
        <v>46</v>
      </c>
    </row>
    <row r="289" spans="1:15" ht="15" x14ac:dyDescent="0.25">
      <c r="A289">
        <f t="shared" si="29"/>
        <v>27</v>
      </c>
      <c r="B289" s="198"/>
      <c r="C289" s="6" t="s">
        <v>172</v>
      </c>
      <c r="D289" s="7">
        <v>70</v>
      </c>
      <c r="E289" s="17">
        <v>70</v>
      </c>
      <c r="F289" s="17">
        <v>70</v>
      </c>
      <c r="G289" s="28">
        <v>70</v>
      </c>
      <c r="H289" s="28">
        <v>70</v>
      </c>
      <c r="I289" s="28">
        <v>70</v>
      </c>
      <c r="J289" s="28">
        <v>70</v>
      </c>
      <c r="K289" s="26">
        <v>70</v>
      </c>
      <c r="L289" s="8">
        <v>70</v>
      </c>
      <c r="M289" s="8">
        <v>70</v>
      </c>
      <c r="N289" s="8">
        <v>70</v>
      </c>
      <c r="O289" s="23">
        <v>70</v>
      </c>
    </row>
    <row r="290" spans="1:15" ht="15" x14ac:dyDescent="0.25">
      <c r="A290">
        <f t="shared" si="29"/>
        <v>28</v>
      </c>
      <c r="B290" s="198"/>
      <c r="C290" s="6" t="s">
        <v>173</v>
      </c>
      <c r="D290" s="7">
        <v>75</v>
      </c>
      <c r="E290" s="17">
        <v>75</v>
      </c>
      <c r="F290" s="17">
        <v>75</v>
      </c>
      <c r="G290" s="28">
        <v>75</v>
      </c>
      <c r="H290" s="28">
        <v>75</v>
      </c>
      <c r="I290" s="28">
        <v>75</v>
      </c>
      <c r="J290" s="28">
        <v>75</v>
      </c>
      <c r="K290" s="26">
        <v>75</v>
      </c>
      <c r="L290" s="8">
        <v>75</v>
      </c>
      <c r="M290" s="8">
        <v>75</v>
      </c>
      <c r="N290" s="8">
        <v>75</v>
      </c>
      <c r="O290" s="23">
        <v>75</v>
      </c>
    </row>
    <row r="291" spans="1:15" ht="15" x14ac:dyDescent="0.25">
      <c r="A291">
        <f t="shared" si="29"/>
        <v>29</v>
      </c>
      <c r="B291" s="198"/>
      <c r="C291" s="6" t="s">
        <v>361</v>
      </c>
      <c r="D291" s="7">
        <v>25</v>
      </c>
      <c r="E291" s="8">
        <v>25</v>
      </c>
      <c r="F291" s="8">
        <v>25</v>
      </c>
      <c r="G291" s="23">
        <v>25</v>
      </c>
      <c r="H291" s="23">
        <v>25</v>
      </c>
      <c r="I291" s="23">
        <v>25</v>
      </c>
      <c r="J291" s="23">
        <v>25</v>
      </c>
      <c r="K291" s="13">
        <v>25</v>
      </c>
      <c r="L291" s="8">
        <v>25</v>
      </c>
      <c r="M291" s="8">
        <v>25</v>
      </c>
      <c r="N291" s="8">
        <v>25</v>
      </c>
      <c r="O291" s="23">
        <v>25</v>
      </c>
    </row>
    <row r="292" spans="1:15" ht="22.5" x14ac:dyDescent="0.25">
      <c r="A292">
        <f t="shared" si="29"/>
        <v>30</v>
      </c>
      <c r="B292" s="198"/>
      <c r="C292" s="6" t="s">
        <v>176</v>
      </c>
      <c r="D292" s="7">
        <v>881</v>
      </c>
      <c r="E292" s="17">
        <v>881</v>
      </c>
      <c r="F292" s="17">
        <v>881</v>
      </c>
      <c r="G292" s="28">
        <v>881</v>
      </c>
      <c r="H292" s="28">
        <v>881</v>
      </c>
      <c r="I292" s="28">
        <v>881</v>
      </c>
      <c r="J292" s="28">
        <v>881</v>
      </c>
      <c r="K292" s="26">
        <v>881</v>
      </c>
      <c r="L292" s="8">
        <v>881</v>
      </c>
      <c r="M292" s="8">
        <v>881</v>
      </c>
      <c r="N292" s="8">
        <v>881</v>
      </c>
      <c r="O292" s="23">
        <v>881</v>
      </c>
    </row>
    <row r="293" spans="1:15" ht="15" x14ac:dyDescent="0.25">
      <c r="A293"/>
      <c r="B293" s="198"/>
      <c r="C293" s="217" t="s">
        <v>428</v>
      </c>
      <c r="D293" s="7"/>
      <c r="E293" s="17"/>
      <c r="F293" s="17"/>
      <c r="G293" s="28"/>
      <c r="H293" s="28">
        <v>1018</v>
      </c>
      <c r="I293" s="28">
        <v>1018</v>
      </c>
      <c r="J293" s="28">
        <v>1018</v>
      </c>
      <c r="K293" s="26">
        <v>1018</v>
      </c>
      <c r="L293" s="8">
        <v>1018</v>
      </c>
      <c r="M293" s="8">
        <v>1018</v>
      </c>
      <c r="N293" s="8">
        <v>1018</v>
      </c>
      <c r="O293" s="23">
        <v>1018</v>
      </c>
    </row>
    <row r="294" spans="1:15" ht="15" x14ac:dyDescent="0.25">
      <c r="A294">
        <f>+A292+1</f>
        <v>31</v>
      </c>
      <c r="B294" s="198"/>
      <c r="C294" s="6" t="s">
        <v>177</v>
      </c>
      <c r="D294" s="7">
        <v>1350</v>
      </c>
      <c r="E294" s="17">
        <v>1350</v>
      </c>
      <c r="F294" s="17">
        <v>1350</v>
      </c>
      <c r="G294" s="28">
        <v>1350</v>
      </c>
      <c r="H294" s="28">
        <v>1350</v>
      </c>
      <c r="I294" s="28">
        <v>1350</v>
      </c>
      <c r="J294" s="28">
        <v>1350</v>
      </c>
      <c r="K294" s="26">
        <v>1350</v>
      </c>
      <c r="L294" s="8">
        <v>1350</v>
      </c>
      <c r="M294" s="8">
        <v>1350</v>
      </c>
      <c r="N294" s="8">
        <v>1350</v>
      </c>
      <c r="O294" s="23">
        <v>1350</v>
      </c>
    </row>
    <row r="295" spans="1:15" ht="15.75" thickBot="1" x14ac:dyDescent="0.3">
      <c r="A295">
        <f t="shared" si="29"/>
        <v>32</v>
      </c>
      <c r="B295" s="199"/>
      <c r="C295" s="9" t="s">
        <v>174</v>
      </c>
      <c r="D295" s="10">
        <v>180</v>
      </c>
      <c r="E295" s="53">
        <v>180</v>
      </c>
      <c r="F295" s="53">
        <v>180</v>
      </c>
      <c r="G295" s="29">
        <v>180</v>
      </c>
      <c r="H295" s="29">
        <v>180</v>
      </c>
      <c r="I295" s="29">
        <v>180</v>
      </c>
      <c r="J295" s="29">
        <v>180</v>
      </c>
      <c r="K295" s="105">
        <v>180</v>
      </c>
      <c r="L295" s="11">
        <v>180</v>
      </c>
      <c r="M295" s="11">
        <v>180</v>
      </c>
      <c r="N295" s="11">
        <v>180</v>
      </c>
      <c r="O295" s="24">
        <v>180</v>
      </c>
    </row>
    <row r="296" spans="1:15" ht="15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</row>
    <row r="297" spans="1:15" ht="15" x14ac:dyDescent="0.25">
      <c r="A297" s="89"/>
      <c r="B297" s="89"/>
      <c r="C297" s="37" t="s">
        <v>416</v>
      </c>
      <c r="D297" s="94">
        <f>SUM(D263:D296)</f>
        <v>16113</v>
      </c>
      <c r="E297" s="94">
        <f t="shared" ref="E297:J297" si="30">SUM(E263:E296)</f>
        <v>16113</v>
      </c>
      <c r="F297" s="94">
        <f t="shared" si="30"/>
        <v>16170</v>
      </c>
      <c r="G297" s="94">
        <f t="shared" si="30"/>
        <v>16170</v>
      </c>
      <c r="H297" s="94">
        <f t="shared" si="30"/>
        <v>17188</v>
      </c>
      <c r="I297" s="94">
        <f t="shared" si="30"/>
        <v>17188</v>
      </c>
      <c r="J297" s="94">
        <f t="shared" si="30"/>
        <v>17042</v>
      </c>
      <c r="K297" s="94">
        <f>SUM(K263:K296)</f>
        <v>17042</v>
      </c>
      <c r="L297" s="94">
        <f t="shared" ref="L297:N297" si="31">SUM(L263:L296)</f>
        <v>17042</v>
      </c>
      <c r="M297" s="94">
        <f t="shared" si="31"/>
        <v>17042</v>
      </c>
      <c r="N297" s="94">
        <f t="shared" si="31"/>
        <v>17042</v>
      </c>
      <c r="O297" s="94">
        <f>SUM(O263:O296)</f>
        <v>17042</v>
      </c>
    </row>
    <row r="299" spans="1:15" ht="12" thickBot="1" x14ac:dyDescent="0.3"/>
    <row r="300" spans="1:15" ht="15.75" thickBot="1" x14ac:dyDescent="0.3">
      <c r="A300"/>
      <c r="B300" s="177" t="s">
        <v>315</v>
      </c>
      <c r="C300" s="178"/>
      <c r="D300" s="184">
        <v>2021</v>
      </c>
      <c r="E300" s="175"/>
      <c r="F300" s="175"/>
      <c r="G300" s="73"/>
      <c r="H300" s="161"/>
      <c r="I300" s="157">
        <v>2021</v>
      </c>
      <c r="J300" s="157"/>
      <c r="K300" s="158"/>
      <c r="L300" s="161"/>
      <c r="M300" s="157">
        <v>2021</v>
      </c>
      <c r="N300" s="157"/>
      <c r="O300" s="158"/>
    </row>
    <row r="301" spans="1:15" ht="15.75" thickBot="1" x14ac:dyDescent="0.3">
      <c r="A301" s="54" t="s">
        <v>407</v>
      </c>
      <c r="B301" s="159" t="s">
        <v>1</v>
      </c>
      <c r="C301" s="159" t="s">
        <v>0</v>
      </c>
      <c r="D301" s="159" t="s">
        <v>21</v>
      </c>
      <c r="E301" s="1" t="s">
        <v>20</v>
      </c>
      <c r="F301" s="1" t="s">
        <v>22</v>
      </c>
      <c r="G301" s="1" t="s">
        <v>19</v>
      </c>
      <c r="H301" s="162" t="s">
        <v>419</v>
      </c>
      <c r="I301" s="124" t="s">
        <v>420</v>
      </c>
      <c r="J301" s="124" t="s">
        <v>421</v>
      </c>
      <c r="K301" s="125" t="s">
        <v>423</v>
      </c>
      <c r="L301" s="162" t="s">
        <v>430</v>
      </c>
      <c r="M301" s="124" t="s">
        <v>431</v>
      </c>
      <c r="N301" s="124" t="s">
        <v>432</v>
      </c>
      <c r="O301" s="125" t="s">
        <v>433</v>
      </c>
    </row>
    <row r="302" spans="1:15" ht="15" x14ac:dyDescent="0.25">
      <c r="A302">
        <v>1</v>
      </c>
      <c r="B302" s="200" t="s">
        <v>179</v>
      </c>
      <c r="C302" s="21" t="s">
        <v>362</v>
      </c>
      <c r="D302" s="5">
        <v>115</v>
      </c>
      <c r="E302" s="5">
        <v>115</v>
      </c>
      <c r="F302" s="5">
        <v>115</v>
      </c>
      <c r="G302" s="102">
        <v>115</v>
      </c>
      <c r="H302" s="20">
        <v>115</v>
      </c>
      <c r="I302" s="19">
        <v>115</v>
      </c>
      <c r="J302" s="19">
        <v>115</v>
      </c>
      <c r="K302" s="22">
        <v>115</v>
      </c>
      <c r="L302" s="20">
        <v>115</v>
      </c>
      <c r="M302" s="19">
        <v>115</v>
      </c>
      <c r="N302" s="19">
        <v>115</v>
      </c>
      <c r="O302" s="22">
        <v>115</v>
      </c>
    </row>
    <row r="303" spans="1:15" ht="15" x14ac:dyDescent="0.25">
      <c r="A303">
        <f>+A302+1</f>
        <v>2</v>
      </c>
      <c r="B303" s="200"/>
      <c r="C303" s="15" t="s">
        <v>363</v>
      </c>
      <c r="D303" s="8">
        <v>100</v>
      </c>
      <c r="E303" s="8">
        <v>100</v>
      </c>
      <c r="F303" s="8">
        <v>100</v>
      </c>
      <c r="G303" s="26">
        <v>100</v>
      </c>
      <c r="H303" s="7">
        <v>100</v>
      </c>
      <c r="I303" s="8">
        <v>100</v>
      </c>
      <c r="J303" s="8">
        <v>100</v>
      </c>
      <c r="K303" s="23">
        <v>100</v>
      </c>
      <c r="L303" s="7">
        <v>100</v>
      </c>
      <c r="M303" s="8">
        <v>100</v>
      </c>
      <c r="N303" s="8">
        <v>100</v>
      </c>
      <c r="O303" s="23">
        <v>100</v>
      </c>
    </row>
    <row r="304" spans="1:15" ht="15" x14ac:dyDescent="0.25">
      <c r="A304">
        <f t="shared" ref="A304:A322" si="32">+A303+1</f>
        <v>3</v>
      </c>
      <c r="B304" s="200"/>
      <c r="C304" s="15" t="s">
        <v>183</v>
      </c>
      <c r="D304" s="8">
        <v>2040</v>
      </c>
      <c r="E304" s="8">
        <v>2040</v>
      </c>
      <c r="F304" s="8">
        <v>2040</v>
      </c>
      <c r="G304" s="26">
        <v>2040</v>
      </c>
      <c r="H304" s="7">
        <v>2040</v>
      </c>
      <c r="I304" s="8">
        <v>2040</v>
      </c>
      <c r="J304" s="8">
        <v>2040</v>
      </c>
      <c r="K304" s="23">
        <v>2040</v>
      </c>
      <c r="L304" s="7">
        <v>2040</v>
      </c>
      <c r="M304" s="8">
        <v>2040</v>
      </c>
      <c r="N304" s="8">
        <v>2040</v>
      </c>
      <c r="O304" s="23">
        <v>2040</v>
      </c>
    </row>
    <row r="305" spans="1:15" ht="15" x14ac:dyDescent="0.25">
      <c r="A305">
        <f t="shared" si="32"/>
        <v>4</v>
      </c>
      <c r="B305" s="200"/>
      <c r="C305" s="15" t="s">
        <v>184</v>
      </c>
      <c r="D305" s="8">
        <v>140</v>
      </c>
      <c r="E305" s="8">
        <v>140</v>
      </c>
      <c r="F305" s="8">
        <v>140</v>
      </c>
      <c r="G305" s="26">
        <v>140</v>
      </c>
      <c r="H305" s="7">
        <v>140</v>
      </c>
      <c r="I305" s="8">
        <v>140</v>
      </c>
      <c r="J305" s="8">
        <v>140</v>
      </c>
      <c r="K305" s="23">
        <v>140</v>
      </c>
      <c r="L305" s="7">
        <v>140</v>
      </c>
      <c r="M305" s="8">
        <v>140</v>
      </c>
      <c r="N305" s="8">
        <v>140</v>
      </c>
      <c r="O305" s="23">
        <v>140</v>
      </c>
    </row>
    <row r="306" spans="1:15" ht="15" x14ac:dyDescent="0.25">
      <c r="A306">
        <f t="shared" si="32"/>
        <v>5</v>
      </c>
      <c r="B306" s="200"/>
      <c r="C306" s="74" t="s">
        <v>414</v>
      </c>
      <c r="D306" s="8">
        <v>85</v>
      </c>
      <c r="E306" s="8">
        <v>85</v>
      </c>
      <c r="F306" s="8">
        <v>85</v>
      </c>
      <c r="G306" s="26">
        <v>85</v>
      </c>
      <c r="H306" s="7">
        <v>85</v>
      </c>
      <c r="I306" s="8">
        <v>85</v>
      </c>
      <c r="J306" s="8">
        <v>85</v>
      </c>
      <c r="K306" s="23">
        <v>85</v>
      </c>
      <c r="L306" s="7">
        <v>85</v>
      </c>
      <c r="M306" s="8">
        <v>85</v>
      </c>
      <c r="N306" s="8">
        <v>85</v>
      </c>
      <c r="O306" s="23">
        <v>85</v>
      </c>
    </row>
    <row r="307" spans="1:15" ht="15" x14ac:dyDescent="0.25">
      <c r="A307">
        <f t="shared" si="32"/>
        <v>6</v>
      </c>
      <c r="B307" s="200"/>
      <c r="C307" s="15" t="s">
        <v>190</v>
      </c>
      <c r="D307" s="8">
        <v>110</v>
      </c>
      <c r="E307" s="8">
        <v>110</v>
      </c>
      <c r="F307" s="8">
        <v>110</v>
      </c>
      <c r="G307" s="26">
        <v>110</v>
      </c>
      <c r="H307" s="7">
        <v>110</v>
      </c>
      <c r="I307" s="8">
        <v>110</v>
      </c>
      <c r="J307" s="8">
        <v>110</v>
      </c>
      <c r="K307" s="23">
        <v>110</v>
      </c>
      <c r="L307" s="7">
        <v>110</v>
      </c>
      <c r="M307" s="8">
        <v>110</v>
      </c>
      <c r="N307" s="8">
        <v>110</v>
      </c>
      <c r="O307" s="23">
        <v>110</v>
      </c>
    </row>
    <row r="308" spans="1:15" ht="15" x14ac:dyDescent="0.25">
      <c r="A308">
        <f t="shared" si="32"/>
        <v>7</v>
      </c>
      <c r="B308" s="200"/>
      <c r="C308" s="15" t="s">
        <v>191</v>
      </c>
      <c r="D308" s="8">
        <v>73</v>
      </c>
      <c r="E308" s="8">
        <v>73</v>
      </c>
      <c r="F308" s="8">
        <v>73</v>
      </c>
      <c r="G308" s="26">
        <v>73</v>
      </c>
      <c r="H308" s="7">
        <v>73</v>
      </c>
      <c r="I308" s="8">
        <v>73</v>
      </c>
      <c r="J308" s="8">
        <v>73</v>
      </c>
      <c r="K308" s="23">
        <v>73</v>
      </c>
      <c r="L308" s="7">
        <v>73</v>
      </c>
      <c r="M308" s="8">
        <v>73</v>
      </c>
      <c r="N308" s="8">
        <v>73</v>
      </c>
      <c r="O308" s="23">
        <v>73</v>
      </c>
    </row>
    <row r="309" spans="1:15" ht="15" x14ac:dyDescent="0.25">
      <c r="A309">
        <f t="shared" si="32"/>
        <v>8</v>
      </c>
      <c r="B309" s="200"/>
      <c r="C309" s="15" t="s">
        <v>192</v>
      </c>
      <c r="D309" s="8">
        <v>800</v>
      </c>
      <c r="E309" s="8">
        <v>1000</v>
      </c>
      <c r="F309" s="8">
        <v>1000</v>
      </c>
      <c r="G309" s="26">
        <v>1000</v>
      </c>
      <c r="H309" s="7">
        <v>1000</v>
      </c>
      <c r="I309" s="8">
        <v>1000</v>
      </c>
      <c r="J309" s="8">
        <v>1000</v>
      </c>
      <c r="K309" s="23">
        <v>1000</v>
      </c>
      <c r="L309" s="7">
        <v>1000</v>
      </c>
      <c r="M309" s="8">
        <v>1000</v>
      </c>
      <c r="N309" s="8">
        <v>1000</v>
      </c>
      <c r="O309" s="23">
        <v>1000</v>
      </c>
    </row>
    <row r="310" spans="1:15" ht="15" x14ac:dyDescent="0.25">
      <c r="A310">
        <f t="shared" si="32"/>
        <v>9</v>
      </c>
      <c r="B310" s="200"/>
      <c r="C310" s="15" t="s">
        <v>180</v>
      </c>
      <c r="D310" s="8">
        <v>353</v>
      </c>
      <c r="E310" s="8">
        <v>353</v>
      </c>
      <c r="F310" s="8">
        <v>353</v>
      </c>
      <c r="G310" s="26">
        <v>353</v>
      </c>
      <c r="H310" s="7">
        <v>353</v>
      </c>
      <c r="I310" s="8">
        <v>353</v>
      </c>
      <c r="J310" s="8">
        <v>353</v>
      </c>
      <c r="K310" s="23">
        <v>353</v>
      </c>
      <c r="L310" s="7">
        <v>353</v>
      </c>
      <c r="M310" s="8">
        <v>353</v>
      </c>
      <c r="N310" s="8">
        <v>353</v>
      </c>
      <c r="O310" s="23">
        <v>353</v>
      </c>
    </row>
    <row r="311" spans="1:15" ht="15" x14ac:dyDescent="0.25">
      <c r="A311">
        <f t="shared" si="32"/>
        <v>10</v>
      </c>
      <c r="B311" s="200"/>
      <c r="C311" s="15" t="s">
        <v>364</v>
      </c>
      <c r="D311" s="8">
        <v>255</v>
      </c>
      <c r="E311" s="8">
        <v>255</v>
      </c>
      <c r="F311" s="8">
        <v>255</v>
      </c>
      <c r="G311" s="26">
        <v>255</v>
      </c>
      <c r="H311" s="7">
        <v>255</v>
      </c>
      <c r="I311" s="8">
        <v>255</v>
      </c>
      <c r="J311" s="8">
        <v>255</v>
      </c>
      <c r="K311" s="23">
        <v>255</v>
      </c>
      <c r="L311" s="7">
        <v>255</v>
      </c>
      <c r="M311" s="8">
        <v>255</v>
      </c>
      <c r="N311" s="8">
        <v>255</v>
      </c>
      <c r="O311" s="23">
        <v>255</v>
      </c>
    </row>
    <row r="312" spans="1:15" ht="15" x14ac:dyDescent="0.25">
      <c r="A312">
        <f t="shared" si="32"/>
        <v>11</v>
      </c>
      <c r="B312" s="200"/>
      <c r="C312" s="15" t="s">
        <v>181</v>
      </c>
      <c r="D312" s="8">
        <v>1085</v>
      </c>
      <c r="E312" s="8">
        <v>1085</v>
      </c>
      <c r="F312" s="8">
        <v>1085</v>
      </c>
      <c r="G312" s="26">
        <v>1085</v>
      </c>
      <c r="H312" s="7">
        <v>1085</v>
      </c>
      <c r="I312" s="8">
        <v>1085</v>
      </c>
      <c r="J312" s="8">
        <v>1085</v>
      </c>
      <c r="K312" s="23">
        <v>1085</v>
      </c>
      <c r="L312" s="7">
        <v>1085</v>
      </c>
      <c r="M312" s="8">
        <v>1085</v>
      </c>
      <c r="N312" s="8">
        <v>1085</v>
      </c>
      <c r="O312" s="23">
        <v>1085</v>
      </c>
    </row>
    <row r="313" spans="1:15" ht="15" x14ac:dyDescent="0.25">
      <c r="A313">
        <f t="shared" si="32"/>
        <v>12</v>
      </c>
      <c r="B313" s="200"/>
      <c r="C313" s="15" t="s">
        <v>182</v>
      </c>
      <c r="D313" s="8">
        <v>80</v>
      </c>
      <c r="E313" s="8">
        <v>80</v>
      </c>
      <c r="F313" s="8">
        <v>80</v>
      </c>
      <c r="G313" s="26">
        <v>80</v>
      </c>
      <c r="H313" s="7">
        <v>80</v>
      </c>
      <c r="I313" s="8">
        <v>80</v>
      </c>
      <c r="J313" s="8">
        <v>80</v>
      </c>
      <c r="K313" s="23">
        <v>80</v>
      </c>
      <c r="L313" s="7">
        <v>80</v>
      </c>
      <c r="M313" s="8">
        <v>80</v>
      </c>
      <c r="N313" s="8">
        <v>80</v>
      </c>
      <c r="O313" s="23">
        <v>80</v>
      </c>
    </row>
    <row r="314" spans="1:15" ht="15" x14ac:dyDescent="0.25">
      <c r="A314">
        <f t="shared" si="32"/>
        <v>13</v>
      </c>
      <c r="B314" s="200"/>
      <c r="C314" s="15" t="s">
        <v>102</v>
      </c>
      <c r="D314" s="8">
        <v>1989</v>
      </c>
      <c r="E314" s="8">
        <v>1989</v>
      </c>
      <c r="F314" s="8">
        <v>1989</v>
      </c>
      <c r="G314" s="26">
        <v>1989</v>
      </c>
      <c r="H314" s="7">
        <v>1989</v>
      </c>
      <c r="I314" s="8">
        <v>1989</v>
      </c>
      <c r="J314" s="8">
        <v>1989</v>
      </c>
      <c r="K314" s="23">
        <v>1989</v>
      </c>
      <c r="L314" s="7">
        <v>1989</v>
      </c>
      <c r="M314" s="8">
        <v>1989</v>
      </c>
      <c r="N314" s="8">
        <v>1989</v>
      </c>
      <c r="O314" s="23">
        <v>1989</v>
      </c>
    </row>
    <row r="315" spans="1:15" ht="15" x14ac:dyDescent="0.25">
      <c r="A315">
        <f t="shared" si="32"/>
        <v>14</v>
      </c>
      <c r="B315" s="200"/>
      <c r="C315" s="15" t="s">
        <v>185</v>
      </c>
      <c r="D315" s="8">
        <v>100</v>
      </c>
      <c r="E315" s="8">
        <v>100</v>
      </c>
      <c r="F315" s="8">
        <v>100</v>
      </c>
      <c r="G315" s="26">
        <v>100</v>
      </c>
      <c r="H315" s="7">
        <v>100</v>
      </c>
      <c r="I315" s="8">
        <v>100</v>
      </c>
      <c r="J315" s="8">
        <v>100</v>
      </c>
      <c r="K315" s="23">
        <v>100</v>
      </c>
      <c r="L315" s="7"/>
      <c r="M315" s="8"/>
      <c r="N315" s="8"/>
      <c r="O315" s="23"/>
    </row>
    <row r="316" spans="1:15" ht="15" x14ac:dyDescent="0.25">
      <c r="A316">
        <f t="shared" si="32"/>
        <v>15</v>
      </c>
      <c r="B316" s="200"/>
      <c r="C316" s="15" t="s">
        <v>187</v>
      </c>
      <c r="D316" s="8">
        <v>208</v>
      </c>
      <c r="E316" s="8">
        <v>208</v>
      </c>
      <c r="F316" s="8">
        <v>208</v>
      </c>
      <c r="G316" s="26">
        <v>208</v>
      </c>
      <c r="H316" s="7">
        <v>208</v>
      </c>
      <c r="I316" s="8">
        <v>208</v>
      </c>
      <c r="J316" s="8">
        <v>208</v>
      </c>
      <c r="K316" s="23">
        <v>208</v>
      </c>
      <c r="L316" s="7">
        <v>208</v>
      </c>
      <c r="M316" s="8">
        <v>208</v>
      </c>
      <c r="N316" s="8">
        <v>208</v>
      </c>
      <c r="O316" s="23">
        <v>208</v>
      </c>
    </row>
    <row r="317" spans="1:15" ht="15" x14ac:dyDescent="0.25">
      <c r="A317">
        <f t="shared" si="32"/>
        <v>16</v>
      </c>
      <c r="B317" s="200"/>
      <c r="C317" s="15" t="s">
        <v>188</v>
      </c>
      <c r="D317" s="8">
        <v>40</v>
      </c>
      <c r="E317" s="8">
        <v>40</v>
      </c>
      <c r="F317" s="8">
        <v>40</v>
      </c>
      <c r="G317" s="26">
        <v>40</v>
      </c>
      <c r="H317" s="7">
        <v>40</v>
      </c>
      <c r="I317" s="8">
        <v>40</v>
      </c>
      <c r="J317" s="8">
        <v>40</v>
      </c>
      <c r="K317" s="23">
        <v>40</v>
      </c>
      <c r="L317" s="7">
        <v>40</v>
      </c>
      <c r="M317" s="8">
        <v>40</v>
      </c>
      <c r="N317" s="8">
        <v>40</v>
      </c>
      <c r="O317" s="23">
        <v>40</v>
      </c>
    </row>
    <row r="318" spans="1:15" ht="15" x14ac:dyDescent="0.25">
      <c r="A318">
        <f t="shared" si="32"/>
        <v>17</v>
      </c>
      <c r="B318" s="200"/>
      <c r="C318" s="15" t="s">
        <v>189</v>
      </c>
      <c r="D318" s="8">
        <v>1374</v>
      </c>
      <c r="E318" s="8">
        <v>1374</v>
      </c>
      <c r="F318" s="8">
        <v>1374</v>
      </c>
      <c r="G318" s="26">
        <v>1374</v>
      </c>
      <c r="H318" s="7">
        <v>1374</v>
      </c>
      <c r="I318" s="8">
        <v>1374</v>
      </c>
      <c r="J318" s="8">
        <v>1374</v>
      </c>
      <c r="K318" s="23">
        <v>1374</v>
      </c>
      <c r="L318" s="7">
        <v>1374</v>
      </c>
      <c r="M318" s="8">
        <v>1374</v>
      </c>
      <c r="N318" s="8">
        <v>1374</v>
      </c>
      <c r="O318" s="23">
        <v>1374</v>
      </c>
    </row>
    <row r="319" spans="1:15" ht="15" x14ac:dyDescent="0.25">
      <c r="A319">
        <f t="shared" si="32"/>
        <v>18</v>
      </c>
      <c r="B319" s="200"/>
      <c r="C319" s="15" t="s">
        <v>186</v>
      </c>
      <c r="D319" s="8">
        <v>565</v>
      </c>
      <c r="E319" s="8">
        <v>565</v>
      </c>
      <c r="F319" s="8">
        <v>565</v>
      </c>
      <c r="G319" s="26">
        <v>565</v>
      </c>
      <c r="H319" s="7">
        <v>565</v>
      </c>
      <c r="I319" s="8">
        <v>565</v>
      </c>
      <c r="J319" s="8">
        <v>565</v>
      </c>
      <c r="K319" s="23">
        <v>565</v>
      </c>
      <c r="L319" s="7">
        <v>565</v>
      </c>
      <c r="M319" s="8">
        <v>565</v>
      </c>
      <c r="N319" s="8">
        <v>565</v>
      </c>
      <c r="O319" s="23">
        <v>565</v>
      </c>
    </row>
    <row r="320" spans="1:15" ht="15" x14ac:dyDescent="0.25">
      <c r="A320">
        <f t="shared" si="32"/>
        <v>19</v>
      </c>
      <c r="B320" s="200"/>
      <c r="C320" s="15" t="s">
        <v>436</v>
      </c>
      <c r="D320" s="8"/>
      <c r="E320" s="8"/>
      <c r="F320" s="8"/>
      <c r="G320" s="26"/>
      <c r="H320" s="7"/>
      <c r="I320" s="8"/>
      <c r="J320" s="8"/>
      <c r="K320" s="23"/>
      <c r="L320" s="7"/>
      <c r="M320" s="8"/>
      <c r="N320" s="8">
        <v>75</v>
      </c>
      <c r="O320" s="23">
        <v>75</v>
      </c>
    </row>
    <row r="321" spans="1:15" ht="15" x14ac:dyDescent="0.25">
      <c r="A321">
        <f t="shared" si="32"/>
        <v>20</v>
      </c>
      <c r="B321" s="200"/>
      <c r="C321" s="15" t="s">
        <v>193</v>
      </c>
      <c r="D321" s="8">
        <v>400</v>
      </c>
      <c r="E321" s="8">
        <v>400</v>
      </c>
      <c r="F321" s="8">
        <v>400</v>
      </c>
      <c r="G321" s="26">
        <v>400</v>
      </c>
      <c r="H321" s="7">
        <v>400</v>
      </c>
      <c r="I321" s="8">
        <v>400</v>
      </c>
      <c r="J321" s="8">
        <v>400</v>
      </c>
      <c r="K321" s="23">
        <v>400</v>
      </c>
      <c r="L321" s="7">
        <v>400</v>
      </c>
      <c r="M321" s="8">
        <v>400</v>
      </c>
      <c r="N321" s="8">
        <v>400</v>
      </c>
      <c r="O321" s="23">
        <v>400</v>
      </c>
    </row>
    <row r="322" spans="1:15" ht="15.75" thickBot="1" x14ac:dyDescent="0.3">
      <c r="A322">
        <f t="shared" si="32"/>
        <v>21</v>
      </c>
      <c r="B322" s="201"/>
      <c r="C322" s="16" t="s">
        <v>194</v>
      </c>
      <c r="D322" s="11">
        <v>300</v>
      </c>
      <c r="E322" s="11">
        <v>300</v>
      </c>
      <c r="F322" s="11">
        <v>300</v>
      </c>
      <c r="G322" s="105">
        <v>300</v>
      </c>
      <c r="H322" s="10">
        <v>300</v>
      </c>
      <c r="I322" s="11">
        <v>300</v>
      </c>
      <c r="J322" s="11">
        <v>300</v>
      </c>
      <c r="K322" s="24">
        <v>300</v>
      </c>
      <c r="L322" s="10">
        <v>300</v>
      </c>
      <c r="M322" s="11">
        <v>300</v>
      </c>
      <c r="N322" s="11">
        <v>300</v>
      </c>
      <c r="O322" s="24">
        <v>300</v>
      </c>
    </row>
    <row r="323" spans="1:15" ht="15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</row>
    <row r="324" spans="1:15" x14ac:dyDescent="0.2">
      <c r="A324" s="94"/>
      <c r="B324" s="94"/>
      <c r="C324" s="37" t="s">
        <v>416</v>
      </c>
      <c r="D324" s="94">
        <f>SUM(D302:D323)</f>
        <v>10212</v>
      </c>
      <c r="E324" s="94">
        <f t="shared" ref="E324:J324" si="33">SUM(E302:E323)</f>
        <v>10412</v>
      </c>
      <c r="F324" s="94">
        <f t="shared" si="33"/>
        <v>10412</v>
      </c>
      <c r="G324" s="94">
        <f t="shared" si="33"/>
        <v>10412</v>
      </c>
      <c r="H324" s="94">
        <f t="shared" si="33"/>
        <v>10412</v>
      </c>
      <c r="I324" s="94">
        <f t="shared" si="33"/>
        <v>10412</v>
      </c>
      <c r="J324" s="94">
        <f t="shared" si="33"/>
        <v>10412</v>
      </c>
      <c r="K324" s="94">
        <f>SUM(K302:K323)</f>
        <v>10412</v>
      </c>
      <c r="L324" s="94">
        <f t="shared" ref="L324:N324" si="34">SUM(L302:L323)</f>
        <v>10312</v>
      </c>
      <c r="M324" s="94">
        <f t="shared" si="34"/>
        <v>10312</v>
      </c>
      <c r="N324" s="94">
        <f t="shared" si="34"/>
        <v>10387</v>
      </c>
      <c r="O324" s="94">
        <f>SUM(O302:O323)</f>
        <v>10387</v>
      </c>
    </row>
    <row r="326" spans="1:15" ht="12" thickBot="1" x14ac:dyDescent="0.3"/>
    <row r="327" spans="1:15" ht="15.75" thickBot="1" x14ac:dyDescent="0.3">
      <c r="A327"/>
      <c r="B327" s="177" t="s">
        <v>315</v>
      </c>
      <c r="C327" s="178"/>
      <c r="D327" s="51"/>
      <c r="E327" s="51">
        <v>2021</v>
      </c>
      <c r="F327" s="51"/>
      <c r="G327" s="43"/>
      <c r="H327" s="51"/>
      <c r="I327" s="51">
        <v>2021</v>
      </c>
      <c r="J327" s="51"/>
      <c r="K327" s="43"/>
      <c r="L327" s="203">
        <v>2021</v>
      </c>
      <c r="M327" s="204"/>
      <c r="N327" s="204"/>
      <c r="O327" s="205"/>
    </row>
    <row r="328" spans="1:15" ht="15.75" thickBot="1" x14ac:dyDescent="0.3">
      <c r="A328" s="54" t="s">
        <v>407</v>
      </c>
      <c r="B328" s="159" t="s">
        <v>1</v>
      </c>
      <c r="C328" s="159" t="s">
        <v>0</v>
      </c>
      <c r="D328" s="40" t="s">
        <v>21</v>
      </c>
      <c r="E328" s="41" t="s">
        <v>20</v>
      </c>
      <c r="F328" s="41" t="s">
        <v>22</v>
      </c>
      <c r="G328" s="42" t="s">
        <v>19</v>
      </c>
      <c r="H328" s="40" t="s">
        <v>419</v>
      </c>
      <c r="I328" s="41" t="s">
        <v>420</v>
      </c>
      <c r="J328" s="41" t="s">
        <v>421</v>
      </c>
      <c r="K328" s="42" t="s">
        <v>423</v>
      </c>
      <c r="L328" s="40" t="s">
        <v>430</v>
      </c>
      <c r="M328" s="41" t="s">
        <v>431</v>
      </c>
      <c r="N328" s="41" t="s">
        <v>432</v>
      </c>
      <c r="O328" s="42" t="s">
        <v>433</v>
      </c>
    </row>
    <row r="329" spans="1:15" ht="15" x14ac:dyDescent="0.25">
      <c r="A329">
        <v>1</v>
      </c>
      <c r="B329" s="202" t="s">
        <v>195</v>
      </c>
      <c r="C329" s="3" t="s">
        <v>365</v>
      </c>
      <c r="D329" s="39">
        <v>120</v>
      </c>
      <c r="E329" s="5">
        <v>120</v>
      </c>
      <c r="F329" s="5">
        <v>150</v>
      </c>
      <c r="G329" s="36">
        <v>150</v>
      </c>
      <c r="H329" s="36">
        <v>150</v>
      </c>
      <c r="I329" s="36">
        <v>150</v>
      </c>
      <c r="J329" s="36">
        <v>150</v>
      </c>
      <c r="K329" s="36">
        <v>150</v>
      </c>
      <c r="L329" s="36">
        <v>150</v>
      </c>
      <c r="M329" s="36">
        <v>150</v>
      </c>
      <c r="N329" s="36">
        <v>150</v>
      </c>
      <c r="O329" s="36">
        <v>150</v>
      </c>
    </row>
    <row r="330" spans="1:15" ht="15" x14ac:dyDescent="0.25">
      <c r="A330">
        <f>+A329+1</f>
        <v>2</v>
      </c>
      <c r="B330" s="200"/>
      <c r="C330" s="6" t="s">
        <v>219</v>
      </c>
      <c r="D330" s="17">
        <v>100</v>
      </c>
      <c r="E330" s="8">
        <v>125</v>
      </c>
      <c r="F330" s="8">
        <v>125</v>
      </c>
      <c r="G330" s="23">
        <v>125</v>
      </c>
      <c r="H330" s="23">
        <v>125</v>
      </c>
      <c r="I330" s="23">
        <v>125</v>
      </c>
      <c r="J330" s="23">
        <v>125</v>
      </c>
      <c r="K330" s="23">
        <v>125</v>
      </c>
      <c r="L330" s="23">
        <v>125</v>
      </c>
      <c r="M330" s="23">
        <v>125</v>
      </c>
      <c r="N330" s="23">
        <v>125</v>
      </c>
      <c r="O330" s="23">
        <v>125</v>
      </c>
    </row>
    <row r="331" spans="1:15" ht="15" x14ac:dyDescent="0.25">
      <c r="A331">
        <f t="shared" ref="A331:A366" si="35">+A330+1</f>
        <v>3</v>
      </c>
      <c r="B331" s="200"/>
      <c r="C331" s="6" t="s">
        <v>217</v>
      </c>
      <c r="D331" s="8">
        <v>365</v>
      </c>
      <c r="E331" s="8">
        <v>365</v>
      </c>
      <c r="F331" s="8">
        <v>365</v>
      </c>
      <c r="G331" s="23">
        <v>375</v>
      </c>
      <c r="H331" s="23">
        <v>375</v>
      </c>
      <c r="I331" s="23">
        <v>375</v>
      </c>
      <c r="J331" s="23">
        <v>375</v>
      </c>
      <c r="K331" s="23">
        <v>375</v>
      </c>
      <c r="L331" s="23">
        <v>375</v>
      </c>
      <c r="M331" s="23">
        <v>375</v>
      </c>
      <c r="N331" s="23">
        <v>375</v>
      </c>
      <c r="O331" s="23">
        <v>375</v>
      </c>
    </row>
    <row r="332" spans="1:15" ht="33.75" x14ac:dyDescent="0.25">
      <c r="A332">
        <f t="shared" si="35"/>
        <v>4</v>
      </c>
      <c r="B332" s="200"/>
      <c r="C332" s="6" t="s">
        <v>366</v>
      </c>
      <c r="D332" s="8">
        <v>100</v>
      </c>
      <c r="E332" s="8">
        <v>100</v>
      </c>
      <c r="F332" s="8">
        <v>100</v>
      </c>
      <c r="G332" s="23">
        <v>100</v>
      </c>
      <c r="H332" s="23">
        <v>100</v>
      </c>
      <c r="I332" s="23">
        <v>100</v>
      </c>
      <c r="J332" s="23">
        <v>100</v>
      </c>
      <c r="K332" s="23">
        <v>100</v>
      </c>
      <c r="L332" s="23">
        <v>100</v>
      </c>
      <c r="M332" s="23">
        <v>100</v>
      </c>
      <c r="N332" s="23">
        <v>100</v>
      </c>
      <c r="O332" s="23">
        <v>100</v>
      </c>
    </row>
    <row r="333" spans="1:15" ht="15" x14ac:dyDescent="0.25">
      <c r="A333">
        <f t="shared" si="35"/>
        <v>5</v>
      </c>
      <c r="B333" s="200"/>
      <c r="C333" s="6" t="s">
        <v>220</v>
      </c>
      <c r="D333" s="8">
        <v>100</v>
      </c>
      <c r="E333" s="8">
        <v>100</v>
      </c>
      <c r="F333" s="8">
        <v>100</v>
      </c>
      <c r="G333" s="23">
        <v>100</v>
      </c>
      <c r="H333" s="23">
        <v>100</v>
      </c>
      <c r="I333" s="23">
        <v>100</v>
      </c>
      <c r="J333" s="23">
        <v>100</v>
      </c>
      <c r="K333" s="23">
        <v>100</v>
      </c>
      <c r="L333" s="23">
        <v>100</v>
      </c>
      <c r="M333" s="23">
        <v>100</v>
      </c>
      <c r="N333" s="23">
        <v>100</v>
      </c>
      <c r="O333" s="23">
        <v>100</v>
      </c>
    </row>
    <row r="334" spans="1:15" ht="15" x14ac:dyDescent="0.25">
      <c r="A334">
        <f t="shared" si="35"/>
        <v>6</v>
      </c>
      <c r="B334" s="200"/>
      <c r="C334" s="6" t="s">
        <v>197</v>
      </c>
      <c r="D334" s="8">
        <v>100</v>
      </c>
      <c r="E334" s="8">
        <v>100</v>
      </c>
      <c r="F334" s="8">
        <v>100</v>
      </c>
      <c r="G334" s="23">
        <v>100</v>
      </c>
      <c r="H334" s="23">
        <v>100</v>
      </c>
      <c r="I334" s="23">
        <v>100</v>
      </c>
      <c r="J334" s="23">
        <v>100</v>
      </c>
      <c r="K334" s="23">
        <v>100</v>
      </c>
      <c r="L334" s="23">
        <v>100</v>
      </c>
      <c r="M334" s="23">
        <v>100</v>
      </c>
      <c r="N334" s="23">
        <v>100</v>
      </c>
      <c r="O334" s="23">
        <v>100</v>
      </c>
    </row>
    <row r="335" spans="1:15" ht="15" x14ac:dyDescent="0.25">
      <c r="A335">
        <f t="shared" si="35"/>
        <v>7</v>
      </c>
      <c r="B335" s="200"/>
      <c r="C335" s="6" t="s">
        <v>218</v>
      </c>
      <c r="D335" s="8">
        <v>75</v>
      </c>
      <c r="E335" s="8">
        <v>75</v>
      </c>
      <c r="F335" s="8">
        <v>75</v>
      </c>
      <c r="G335" s="23">
        <v>75</v>
      </c>
      <c r="H335" s="23">
        <v>75</v>
      </c>
      <c r="I335" s="23">
        <v>75</v>
      </c>
      <c r="J335" s="23">
        <v>75</v>
      </c>
      <c r="K335" s="23">
        <v>75</v>
      </c>
      <c r="L335" s="23">
        <v>75</v>
      </c>
      <c r="M335" s="23">
        <v>75</v>
      </c>
      <c r="N335" s="23">
        <v>75</v>
      </c>
      <c r="O335" s="23">
        <v>75</v>
      </c>
    </row>
    <row r="336" spans="1:15" ht="15" x14ac:dyDescent="0.25">
      <c r="A336">
        <f t="shared" si="35"/>
        <v>8</v>
      </c>
      <c r="B336" s="200"/>
      <c r="C336" s="6" t="s">
        <v>207</v>
      </c>
      <c r="D336" s="8">
        <v>35</v>
      </c>
      <c r="E336" s="8">
        <v>35</v>
      </c>
      <c r="F336" s="8">
        <v>35</v>
      </c>
      <c r="G336" s="23">
        <v>35</v>
      </c>
      <c r="H336" s="23">
        <v>35</v>
      </c>
      <c r="I336" s="23">
        <v>35</v>
      </c>
      <c r="J336" s="23">
        <v>35</v>
      </c>
      <c r="K336" s="23">
        <v>35</v>
      </c>
      <c r="L336" s="23">
        <v>35</v>
      </c>
      <c r="M336" s="23">
        <v>35</v>
      </c>
      <c r="N336" s="23">
        <v>35</v>
      </c>
      <c r="O336" s="23">
        <v>35</v>
      </c>
    </row>
    <row r="337" spans="1:15" ht="15" x14ac:dyDescent="0.25">
      <c r="A337">
        <f t="shared" si="35"/>
        <v>9</v>
      </c>
      <c r="B337" s="200"/>
      <c r="C337" s="6" t="s">
        <v>196</v>
      </c>
      <c r="D337" s="8">
        <v>220</v>
      </c>
      <c r="E337" s="8">
        <v>220</v>
      </c>
      <c r="F337" s="8">
        <v>220</v>
      </c>
      <c r="G337" s="23">
        <v>220</v>
      </c>
      <c r="H337" s="23">
        <v>220</v>
      </c>
      <c r="I337" s="23">
        <v>220</v>
      </c>
      <c r="J337" s="23">
        <v>220</v>
      </c>
      <c r="K337" s="23">
        <v>220</v>
      </c>
      <c r="L337" s="23">
        <v>220</v>
      </c>
      <c r="M337" s="23">
        <v>220</v>
      </c>
      <c r="N337" s="23">
        <v>220</v>
      </c>
      <c r="O337" s="23">
        <v>220</v>
      </c>
    </row>
    <row r="338" spans="1:15" ht="15" x14ac:dyDescent="0.25">
      <c r="A338">
        <f t="shared" si="35"/>
        <v>10</v>
      </c>
      <c r="B338" s="200"/>
      <c r="C338" s="6" t="s">
        <v>208</v>
      </c>
      <c r="D338" s="8">
        <v>98</v>
      </c>
      <c r="E338" s="8">
        <v>98</v>
      </c>
      <c r="F338" s="8">
        <v>98</v>
      </c>
      <c r="G338" s="23">
        <v>98</v>
      </c>
      <c r="H338" s="23">
        <v>98</v>
      </c>
      <c r="I338" s="23">
        <v>98</v>
      </c>
      <c r="J338" s="23">
        <v>98</v>
      </c>
      <c r="K338" s="23">
        <v>98</v>
      </c>
      <c r="L338" s="23">
        <v>98</v>
      </c>
      <c r="M338" s="23">
        <v>98</v>
      </c>
      <c r="N338" s="23">
        <v>98</v>
      </c>
      <c r="O338" s="23">
        <v>98</v>
      </c>
    </row>
    <row r="339" spans="1:15" ht="22.5" x14ac:dyDescent="0.25">
      <c r="A339">
        <f t="shared" si="35"/>
        <v>11</v>
      </c>
      <c r="B339" s="200"/>
      <c r="C339" s="6" t="s">
        <v>367</v>
      </c>
      <c r="D339" s="8">
        <v>268</v>
      </c>
      <c r="E339" s="8">
        <v>268</v>
      </c>
      <c r="F339" s="8">
        <v>268</v>
      </c>
      <c r="G339" s="23">
        <v>268</v>
      </c>
      <c r="H339" s="23">
        <v>268</v>
      </c>
      <c r="I339" s="23">
        <v>268</v>
      </c>
      <c r="J339" s="23">
        <v>268</v>
      </c>
      <c r="K339" s="23">
        <v>268</v>
      </c>
      <c r="L339" s="23">
        <v>268</v>
      </c>
      <c r="M339" s="23">
        <v>268</v>
      </c>
      <c r="N339" s="23">
        <v>268</v>
      </c>
      <c r="O339" s="23">
        <v>268</v>
      </c>
    </row>
    <row r="340" spans="1:15" ht="15" x14ac:dyDescent="0.25">
      <c r="A340">
        <f t="shared" si="35"/>
        <v>12</v>
      </c>
      <c r="B340" s="200"/>
      <c r="C340" s="6" t="s">
        <v>209</v>
      </c>
      <c r="D340" s="8">
        <v>300</v>
      </c>
      <c r="E340" s="8">
        <v>300</v>
      </c>
      <c r="F340" s="8">
        <v>300</v>
      </c>
      <c r="G340" s="23">
        <v>300</v>
      </c>
      <c r="H340" s="23">
        <v>300</v>
      </c>
      <c r="I340" s="23">
        <v>300</v>
      </c>
      <c r="J340" s="23">
        <v>300</v>
      </c>
      <c r="K340" s="23">
        <v>300</v>
      </c>
      <c r="L340" s="23">
        <v>300</v>
      </c>
      <c r="M340" s="23">
        <v>300</v>
      </c>
      <c r="N340" s="23">
        <v>300</v>
      </c>
      <c r="O340" s="23">
        <v>300</v>
      </c>
    </row>
    <row r="341" spans="1:15" ht="15" x14ac:dyDescent="0.25">
      <c r="A341">
        <f t="shared" si="35"/>
        <v>13</v>
      </c>
      <c r="B341" s="200"/>
      <c r="C341" s="6" t="s">
        <v>198</v>
      </c>
      <c r="D341" s="17">
        <v>105</v>
      </c>
      <c r="E341" s="8">
        <v>105</v>
      </c>
      <c r="F341" s="8">
        <v>150</v>
      </c>
      <c r="G341" s="23">
        <v>150</v>
      </c>
      <c r="H341" s="23">
        <v>150</v>
      </c>
      <c r="I341" s="23">
        <v>150</v>
      </c>
      <c r="J341" s="23">
        <v>150</v>
      </c>
      <c r="K341" s="23">
        <v>150</v>
      </c>
      <c r="L341" s="23">
        <v>150</v>
      </c>
      <c r="M341" s="23">
        <v>150</v>
      </c>
      <c r="N341" s="23">
        <v>150</v>
      </c>
      <c r="O341" s="23">
        <v>150</v>
      </c>
    </row>
    <row r="342" spans="1:15" ht="22.5" x14ac:dyDescent="0.25">
      <c r="A342">
        <f t="shared" si="35"/>
        <v>14</v>
      </c>
      <c r="B342" s="200"/>
      <c r="C342" s="6" t="s">
        <v>199</v>
      </c>
      <c r="D342" s="8">
        <v>100</v>
      </c>
      <c r="E342" s="8">
        <v>100</v>
      </c>
      <c r="F342" s="8">
        <v>100</v>
      </c>
      <c r="G342" s="23">
        <v>100</v>
      </c>
      <c r="H342" s="23">
        <v>100</v>
      </c>
      <c r="I342" s="23">
        <v>100</v>
      </c>
      <c r="J342" s="23">
        <v>100</v>
      </c>
      <c r="K342" s="23">
        <v>100</v>
      </c>
      <c r="L342" s="23">
        <v>100</v>
      </c>
      <c r="M342" s="23">
        <v>100</v>
      </c>
      <c r="N342" s="23">
        <v>100</v>
      </c>
      <c r="O342" s="23">
        <v>100</v>
      </c>
    </row>
    <row r="343" spans="1:15" ht="15" x14ac:dyDescent="0.25">
      <c r="A343">
        <f t="shared" si="35"/>
        <v>15</v>
      </c>
      <c r="B343" s="200"/>
      <c r="C343" s="6" t="s">
        <v>200</v>
      </c>
      <c r="D343" s="8">
        <v>55</v>
      </c>
      <c r="E343" s="8">
        <v>55</v>
      </c>
      <c r="F343" s="8">
        <v>55</v>
      </c>
      <c r="G343" s="23">
        <v>55</v>
      </c>
      <c r="H343" s="23">
        <v>55</v>
      </c>
      <c r="I343" s="23">
        <v>55</v>
      </c>
      <c r="J343" s="23">
        <v>55</v>
      </c>
      <c r="K343" s="23"/>
      <c r="L343" s="23"/>
      <c r="M343" s="23"/>
      <c r="N343" s="23"/>
      <c r="O343" s="23"/>
    </row>
    <row r="344" spans="1:15" ht="15" x14ac:dyDescent="0.25">
      <c r="A344">
        <f t="shared" si="35"/>
        <v>16</v>
      </c>
      <c r="B344" s="200"/>
      <c r="C344" s="6" t="s">
        <v>210</v>
      </c>
      <c r="D344" s="8">
        <v>800</v>
      </c>
      <c r="E344" s="8">
        <v>800</v>
      </c>
      <c r="F344" s="8">
        <v>800</v>
      </c>
      <c r="G344" s="23">
        <v>800</v>
      </c>
      <c r="H344" s="23">
        <v>800</v>
      </c>
      <c r="I344" s="23">
        <v>800</v>
      </c>
      <c r="J344" s="23">
        <v>800</v>
      </c>
      <c r="K344" s="23">
        <v>800</v>
      </c>
      <c r="L344" s="23">
        <v>800</v>
      </c>
      <c r="M344" s="23">
        <v>800</v>
      </c>
      <c r="N344" s="23">
        <v>800</v>
      </c>
      <c r="O344" s="23">
        <v>800</v>
      </c>
    </row>
    <row r="345" spans="1:15" ht="15" x14ac:dyDescent="0.25">
      <c r="A345">
        <f t="shared" si="35"/>
        <v>17</v>
      </c>
      <c r="B345" s="200"/>
      <c r="C345" s="6" t="s">
        <v>201</v>
      </c>
      <c r="D345" s="8">
        <v>95</v>
      </c>
      <c r="E345" s="8">
        <v>95</v>
      </c>
      <c r="F345" s="8">
        <v>95</v>
      </c>
      <c r="G345" s="23">
        <v>95</v>
      </c>
      <c r="H345" s="23">
        <v>95</v>
      </c>
      <c r="I345" s="23">
        <v>95</v>
      </c>
      <c r="J345" s="23">
        <v>95</v>
      </c>
      <c r="K345" s="23">
        <v>95</v>
      </c>
      <c r="L345" s="23">
        <v>95</v>
      </c>
      <c r="M345" s="23">
        <v>95</v>
      </c>
      <c r="N345" s="23">
        <v>95</v>
      </c>
      <c r="O345" s="23"/>
    </row>
    <row r="346" spans="1:15" ht="15" x14ac:dyDescent="0.25">
      <c r="A346">
        <f t="shared" si="35"/>
        <v>18</v>
      </c>
      <c r="B346" s="200"/>
      <c r="C346" s="6" t="s">
        <v>202</v>
      </c>
      <c r="D346" s="8">
        <v>160</v>
      </c>
      <c r="E346" s="8">
        <v>160</v>
      </c>
      <c r="F346" s="8">
        <v>160</v>
      </c>
      <c r="G346" s="23">
        <v>160</v>
      </c>
      <c r="H346" s="23">
        <v>160</v>
      </c>
      <c r="I346" s="23">
        <v>160</v>
      </c>
      <c r="J346" s="23">
        <v>160</v>
      </c>
      <c r="K346" s="23">
        <v>160</v>
      </c>
      <c r="L346" s="23">
        <v>160</v>
      </c>
      <c r="M346" s="23">
        <v>160</v>
      </c>
      <c r="N346" s="23">
        <v>160</v>
      </c>
      <c r="O346" s="23">
        <v>160</v>
      </c>
    </row>
    <row r="347" spans="1:15" ht="15" x14ac:dyDescent="0.25">
      <c r="A347">
        <f t="shared" si="35"/>
        <v>19</v>
      </c>
      <c r="B347" s="200"/>
      <c r="C347" s="6" t="s">
        <v>368</v>
      </c>
      <c r="D347" s="8">
        <v>125</v>
      </c>
      <c r="E347" s="8">
        <v>125</v>
      </c>
      <c r="F347" s="8">
        <v>125</v>
      </c>
      <c r="G347" s="23">
        <v>125</v>
      </c>
      <c r="H347" s="23">
        <v>125</v>
      </c>
      <c r="I347" s="23">
        <v>125</v>
      </c>
      <c r="J347" s="23">
        <v>125</v>
      </c>
      <c r="K347" s="23">
        <v>125</v>
      </c>
      <c r="L347" s="23">
        <v>125</v>
      </c>
      <c r="M347" s="23">
        <v>125</v>
      </c>
      <c r="N347" s="23">
        <v>125</v>
      </c>
      <c r="O347" s="23">
        <v>125</v>
      </c>
    </row>
    <row r="348" spans="1:15" ht="15" x14ac:dyDescent="0.25">
      <c r="A348">
        <f t="shared" si="35"/>
        <v>20</v>
      </c>
      <c r="B348" s="200"/>
      <c r="C348" s="6" t="s">
        <v>203</v>
      </c>
      <c r="D348" s="17">
        <v>1250</v>
      </c>
      <c r="E348" s="8">
        <v>1250</v>
      </c>
      <c r="F348" s="8">
        <v>1250</v>
      </c>
      <c r="G348" s="23">
        <v>1250</v>
      </c>
      <c r="H348" s="23">
        <v>1250</v>
      </c>
      <c r="I348" s="23">
        <v>1250</v>
      </c>
      <c r="J348" s="23">
        <v>1250</v>
      </c>
      <c r="K348" s="23">
        <v>1250</v>
      </c>
      <c r="L348" s="23">
        <v>1250</v>
      </c>
      <c r="M348" s="23">
        <v>1250</v>
      </c>
      <c r="N348" s="23">
        <v>1250</v>
      </c>
      <c r="O348" s="23">
        <v>1250</v>
      </c>
    </row>
    <row r="349" spans="1:15" ht="22.5" x14ac:dyDescent="0.25">
      <c r="A349">
        <f t="shared" si="35"/>
        <v>21</v>
      </c>
      <c r="B349" s="200"/>
      <c r="C349" s="6" t="s">
        <v>204</v>
      </c>
      <c r="D349" s="17">
        <v>1000</v>
      </c>
      <c r="E349" s="8">
        <v>1000</v>
      </c>
      <c r="F349" s="8">
        <v>1000</v>
      </c>
      <c r="G349" s="23">
        <v>1000</v>
      </c>
      <c r="H349" s="23">
        <v>1000</v>
      </c>
      <c r="I349" s="23">
        <v>1000</v>
      </c>
      <c r="J349" s="23">
        <v>1000</v>
      </c>
      <c r="K349" s="23">
        <v>1000</v>
      </c>
      <c r="L349" s="23">
        <v>1000</v>
      </c>
      <c r="M349" s="23">
        <v>1000</v>
      </c>
      <c r="N349" s="23">
        <v>1000</v>
      </c>
      <c r="O349" s="23">
        <v>1000</v>
      </c>
    </row>
    <row r="350" spans="1:15" ht="15" x14ac:dyDescent="0.25">
      <c r="A350">
        <f t="shared" si="35"/>
        <v>22</v>
      </c>
      <c r="B350" s="200"/>
      <c r="C350" s="6" t="s">
        <v>205</v>
      </c>
      <c r="D350" s="8">
        <v>24</v>
      </c>
      <c r="E350" s="8">
        <v>24</v>
      </c>
      <c r="F350" s="8">
        <v>24</v>
      </c>
      <c r="G350" s="23">
        <v>24</v>
      </c>
      <c r="H350" s="23">
        <v>24</v>
      </c>
      <c r="I350" s="23">
        <v>24</v>
      </c>
      <c r="J350" s="23">
        <v>24</v>
      </c>
      <c r="K350" s="23">
        <v>24</v>
      </c>
      <c r="L350" s="23">
        <v>24</v>
      </c>
      <c r="M350" s="23">
        <v>24</v>
      </c>
      <c r="N350" s="23">
        <v>24</v>
      </c>
      <c r="O350" s="23">
        <v>24</v>
      </c>
    </row>
    <row r="351" spans="1:15" ht="15" x14ac:dyDescent="0.25">
      <c r="A351">
        <f t="shared" si="35"/>
        <v>23</v>
      </c>
      <c r="B351" s="200"/>
      <c r="C351" s="6" t="s">
        <v>369</v>
      </c>
      <c r="D351" s="8">
        <v>100</v>
      </c>
      <c r="E351" s="8">
        <v>100</v>
      </c>
      <c r="F351" s="8">
        <v>100</v>
      </c>
      <c r="G351" s="23">
        <v>100</v>
      </c>
      <c r="H351" s="23">
        <v>100</v>
      </c>
      <c r="I351" s="23">
        <v>100</v>
      </c>
      <c r="J351" s="23">
        <v>100</v>
      </c>
      <c r="K351" s="23">
        <v>100</v>
      </c>
      <c r="L351" s="23">
        <v>100</v>
      </c>
      <c r="M351" s="23">
        <v>100</v>
      </c>
      <c r="N351" s="23">
        <v>100</v>
      </c>
      <c r="O351" s="23">
        <v>100</v>
      </c>
    </row>
    <row r="352" spans="1:15" ht="15" x14ac:dyDescent="0.25">
      <c r="A352">
        <f t="shared" si="35"/>
        <v>24</v>
      </c>
      <c r="B352" s="200"/>
      <c r="C352" s="6" t="s">
        <v>211</v>
      </c>
      <c r="D352" s="8">
        <v>95</v>
      </c>
      <c r="E352" s="8">
        <v>95</v>
      </c>
      <c r="F352" s="8">
        <v>95</v>
      </c>
      <c r="G352" s="23">
        <v>95</v>
      </c>
      <c r="H352" s="23">
        <v>95</v>
      </c>
      <c r="I352" s="23">
        <v>95</v>
      </c>
      <c r="J352" s="23">
        <v>95</v>
      </c>
      <c r="K352" s="23">
        <v>95</v>
      </c>
      <c r="L352" s="23">
        <v>95</v>
      </c>
      <c r="M352" s="23">
        <v>95</v>
      </c>
      <c r="N352" s="23">
        <v>95</v>
      </c>
      <c r="O352" s="23">
        <v>95</v>
      </c>
    </row>
    <row r="353" spans="1:15" ht="15" x14ac:dyDescent="0.25">
      <c r="A353">
        <f t="shared" si="35"/>
        <v>25</v>
      </c>
      <c r="B353" s="200"/>
      <c r="C353" s="6" t="s">
        <v>206</v>
      </c>
      <c r="D353" s="8">
        <v>100</v>
      </c>
      <c r="E353" s="8">
        <v>100</v>
      </c>
      <c r="F353" s="8">
        <v>100</v>
      </c>
      <c r="G353" s="23">
        <v>100</v>
      </c>
      <c r="H353" s="23">
        <v>100</v>
      </c>
      <c r="I353" s="23">
        <v>100</v>
      </c>
      <c r="J353" s="23">
        <v>100</v>
      </c>
      <c r="K353" s="23">
        <v>100</v>
      </c>
      <c r="L353" s="23">
        <v>100</v>
      </c>
      <c r="M353" s="23">
        <v>100</v>
      </c>
      <c r="N353" s="23">
        <v>100</v>
      </c>
      <c r="O353" s="23">
        <v>100</v>
      </c>
    </row>
    <row r="354" spans="1:15" ht="15" x14ac:dyDescent="0.25">
      <c r="A354">
        <f t="shared" si="35"/>
        <v>26</v>
      </c>
      <c r="B354" s="200"/>
      <c r="C354" s="6" t="s">
        <v>212</v>
      </c>
      <c r="D354" s="8">
        <v>800</v>
      </c>
      <c r="E354" s="8">
        <v>800</v>
      </c>
      <c r="F354" s="8">
        <v>800</v>
      </c>
      <c r="G354" s="23">
        <v>800</v>
      </c>
      <c r="H354" s="23">
        <v>800</v>
      </c>
      <c r="I354" s="23">
        <v>800</v>
      </c>
      <c r="J354" s="23">
        <v>800</v>
      </c>
      <c r="K354" s="23">
        <v>800</v>
      </c>
      <c r="L354" s="23">
        <v>800</v>
      </c>
      <c r="M354" s="23">
        <v>800</v>
      </c>
      <c r="N354" s="23">
        <v>800</v>
      </c>
      <c r="O354" s="23">
        <v>800</v>
      </c>
    </row>
    <row r="355" spans="1:15" ht="15" x14ac:dyDescent="0.25">
      <c r="A355">
        <f t="shared" si="35"/>
        <v>27</v>
      </c>
      <c r="B355" s="200"/>
      <c r="C355" s="6" t="s">
        <v>370</v>
      </c>
      <c r="D355" s="8">
        <v>1200</v>
      </c>
      <c r="E355" s="8">
        <v>1200</v>
      </c>
      <c r="F355" s="8">
        <v>1200</v>
      </c>
      <c r="G355" s="23">
        <v>1200</v>
      </c>
      <c r="H355" s="23">
        <v>1200</v>
      </c>
      <c r="I355" s="23">
        <v>1200</v>
      </c>
      <c r="J355" s="23">
        <v>1200</v>
      </c>
      <c r="K355" s="23">
        <v>1200</v>
      </c>
      <c r="L355" s="23">
        <v>1200</v>
      </c>
      <c r="M355" s="23">
        <v>1200</v>
      </c>
      <c r="N355" s="23">
        <v>1200</v>
      </c>
      <c r="O355" s="23">
        <v>1200</v>
      </c>
    </row>
    <row r="356" spans="1:15" ht="22.5" x14ac:dyDescent="0.25">
      <c r="A356">
        <f t="shared" si="35"/>
        <v>28</v>
      </c>
      <c r="B356" s="200"/>
      <c r="C356" s="6" t="s">
        <v>371</v>
      </c>
      <c r="D356" s="8">
        <v>250</v>
      </c>
      <c r="E356" s="8">
        <v>250</v>
      </c>
      <c r="F356" s="8">
        <v>250</v>
      </c>
      <c r="G356" s="23">
        <v>250</v>
      </c>
      <c r="H356" s="23">
        <v>250</v>
      </c>
      <c r="I356" s="23">
        <v>250</v>
      </c>
      <c r="J356" s="23">
        <v>250</v>
      </c>
      <c r="K356" s="23">
        <v>250</v>
      </c>
      <c r="L356" s="23">
        <v>250</v>
      </c>
      <c r="M356" s="23">
        <v>250</v>
      </c>
      <c r="N356" s="23">
        <v>250</v>
      </c>
      <c r="O356" s="23">
        <v>250</v>
      </c>
    </row>
    <row r="357" spans="1:15" ht="15" x14ac:dyDescent="0.25">
      <c r="A357">
        <f t="shared" si="35"/>
        <v>29</v>
      </c>
      <c r="B357" s="200"/>
      <c r="C357" s="6" t="s">
        <v>213</v>
      </c>
      <c r="D357" s="8">
        <v>100</v>
      </c>
      <c r="E357" s="8">
        <v>100</v>
      </c>
      <c r="F357" s="8">
        <v>100</v>
      </c>
      <c r="G357" s="23">
        <v>100</v>
      </c>
      <c r="H357" s="23">
        <v>100</v>
      </c>
      <c r="I357" s="23">
        <v>100</v>
      </c>
      <c r="J357" s="23">
        <v>100</v>
      </c>
      <c r="K357" s="23">
        <v>100</v>
      </c>
      <c r="L357" s="23">
        <v>100</v>
      </c>
      <c r="M357" s="23">
        <v>100</v>
      </c>
      <c r="N357" s="23">
        <v>100</v>
      </c>
      <c r="O357" s="23">
        <v>100</v>
      </c>
    </row>
    <row r="358" spans="1:15" ht="15" x14ac:dyDescent="0.25">
      <c r="A358">
        <f t="shared" si="35"/>
        <v>30</v>
      </c>
      <c r="B358" s="200"/>
      <c r="C358" s="6" t="s">
        <v>214</v>
      </c>
      <c r="D358" s="8">
        <v>839</v>
      </c>
      <c r="E358" s="8">
        <v>839</v>
      </c>
      <c r="F358" s="8">
        <v>839</v>
      </c>
      <c r="G358" s="23">
        <v>839</v>
      </c>
      <c r="H358" s="23">
        <v>839</v>
      </c>
      <c r="I358" s="23">
        <v>839</v>
      </c>
      <c r="J358" s="23">
        <v>839</v>
      </c>
      <c r="K358" s="23">
        <v>839</v>
      </c>
      <c r="L358" s="23">
        <v>839</v>
      </c>
      <c r="M358" s="23">
        <v>839</v>
      </c>
      <c r="N358" s="23">
        <v>839</v>
      </c>
      <c r="O358" s="23">
        <v>839</v>
      </c>
    </row>
    <row r="359" spans="1:15" ht="22.5" x14ac:dyDescent="0.25">
      <c r="A359">
        <f t="shared" si="35"/>
        <v>31</v>
      </c>
      <c r="B359" s="200"/>
      <c r="C359" s="6" t="s">
        <v>372</v>
      </c>
      <c r="D359" s="8">
        <v>312</v>
      </c>
      <c r="E359" s="8">
        <v>312</v>
      </c>
      <c r="F359" s="8">
        <v>312</v>
      </c>
      <c r="G359" s="23">
        <v>312</v>
      </c>
      <c r="H359" s="23">
        <v>312</v>
      </c>
      <c r="I359" s="23">
        <v>312</v>
      </c>
      <c r="J359" s="23">
        <v>312</v>
      </c>
      <c r="K359" s="23">
        <v>312</v>
      </c>
      <c r="L359" s="23">
        <v>312</v>
      </c>
      <c r="M359" s="23">
        <v>312</v>
      </c>
      <c r="N359" s="23">
        <v>312</v>
      </c>
      <c r="O359" s="23">
        <v>312</v>
      </c>
    </row>
    <row r="360" spans="1:15" ht="15" x14ac:dyDescent="0.25">
      <c r="A360">
        <f t="shared" si="35"/>
        <v>32</v>
      </c>
      <c r="B360" s="200"/>
      <c r="C360" s="6" t="s">
        <v>215</v>
      </c>
      <c r="D360" s="8">
        <v>75</v>
      </c>
      <c r="E360" s="8">
        <v>75</v>
      </c>
      <c r="F360" s="8">
        <v>75</v>
      </c>
      <c r="G360" s="23">
        <v>75</v>
      </c>
      <c r="H360" s="23">
        <v>75</v>
      </c>
      <c r="I360" s="23">
        <v>75</v>
      </c>
      <c r="J360" s="23">
        <v>75</v>
      </c>
      <c r="K360" s="23">
        <v>75</v>
      </c>
      <c r="L360" s="23">
        <v>75</v>
      </c>
      <c r="M360" s="23">
        <v>75</v>
      </c>
      <c r="N360" s="23">
        <v>75</v>
      </c>
      <c r="O360" s="23">
        <v>75</v>
      </c>
    </row>
    <row r="361" spans="1:15" ht="15" x14ac:dyDescent="0.25">
      <c r="A361">
        <f t="shared" si="35"/>
        <v>33</v>
      </c>
      <c r="B361" s="200"/>
      <c r="C361" s="6" t="s">
        <v>373</v>
      </c>
      <c r="D361" s="8">
        <v>300</v>
      </c>
      <c r="E361" s="8">
        <v>300</v>
      </c>
      <c r="F361" s="8">
        <v>300</v>
      </c>
      <c r="G361" s="23">
        <v>300</v>
      </c>
      <c r="H361" s="23">
        <v>300</v>
      </c>
      <c r="I361" s="23">
        <v>300</v>
      </c>
      <c r="J361" s="23">
        <v>300</v>
      </c>
      <c r="K361" s="23">
        <v>300</v>
      </c>
      <c r="L361" s="23">
        <v>300</v>
      </c>
      <c r="M361" s="23">
        <v>300</v>
      </c>
      <c r="N361" s="23">
        <v>300</v>
      </c>
      <c r="O361" s="23">
        <v>300</v>
      </c>
    </row>
    <row r="362" spans="1:15" ht="15" x14ac:dyDescent="0.25">
      <c r="A362">
        <f t="shared" si="35"/>
        <v>34</v>
      </c>
      <c r="B362" s="200"/>
      <c r="C362" s="6" t="s">
        <v>374</v>
      </c>
      <c r="D362" s="8">
        <v>125</v>
      </c>
      <c r="E362" s="8">
        <v>125</v>
      </c>
      <c r="F362" s="8">
        <v>125</v>
      </c>
      <c r="G362" s="23">
        <v>125</v>
      </c>
      <c r="H362" s="23">
        <v>125</v>
      </c>
      <c r="I362" s="23">
        <v>125</v>
      </c>
      <c r="J362" s="23">
        <v>125</v>
      </c>
      <c r="K362" s="23">
        <v>125</v>
      </c>
      <c r="L362" s="23">
        <v>125</v>
      </c>
      <c r="M362" s="23">
        <v>125</v>
      </c>
      <c r="N362" s="23">
        <v>125</v>
      </c>
      <c r="O362" s="23">
        <v>125</v>
      </c>
    </row>
    <row r="363" spans="1:15" ht="15" x14ac:dyDescent="0.25">
      <c r="A363">
        <f t="shared" si="35"/>
        <v>35</v>
      </c>
      <c r="B363" s="200"/>
      <c r="C363" s="6" t="s">
        <v>375</v>
      </c>
      <c r="D363" s="8">
        <v>170</v>
      </c>
      <c r="E363" s="8">
        <v>170</v>
      </c>
      <c r="F363" s="8">
        <v>170</v>
      </c>
      <c r="G363" s="23">
        <v>170</v>
      </c>
      <c r="H363" s="23">
        <v>170</v>
      </c>
      <c r="I363" s="23">
        <v>170</v>
      </c>
      <c r="J363" s="23">
        <v>177</v>
      </c>
      <c r="K363" s="23">
        <v>177</v>
      </c>
      <c r="L363" s="23">
        <v>180.5</v>
      </c>
      <c r="M363" s="23">
        <v>183.3</v>
      </c>
      <c r="N363" s="23">
        <v>186.1</v>
      </c>
      <c r="O363" s="23">
        <v>188.9</v>
      </c>
    </row>
    <row r="364" spans="1:15" ht="22.5" x14ac:dyDescent="0.25">
      <c r="A364">
        <f t="shared" si="35"/>
        <v>36</v>
      </c>
      <c r="B364" s="200"/>
      <c r="C364" s="129" t="s">
        <v>429</v>
      </c>
      <c r="D364" s="8"/>
      <c r="E364" s="8"/>
      <c r="F364" s="8"/>
      <c r="G364" s="23"/>
      <c r="H364" s="23">
        <v>75</v>
      </c>
      <c r="I364" s="23">
        <v>75</v>
      </c>
      <c r="J364" s="23">
        <v>75</v>
      </c>
      <c r="K364" s="23">
        <v>75</v>
      </c>
      <c r="L364" s="23">
        <v>75</v>
      </c>
      <c r="M364" s="23">
        <v>75</v>
      </c>
      <c r="N364" s="23">
        <v>75</v>
      </c>
      <c r="O364" s="23">
        <v>75</v>
      </c>
    </row>
    <row r="365" spans="1:15" ht="15" x14ac:dyDescent="0.25">
      <c r="A365">
        <f t="shared" si="35"/>
        <v>37</v>
      </c>
      <c r="B365" s="200"/>
      <c r="C365" s="6" t="s">
        <v>376</v>
      </c>
      <c r="D365" s="8">
        <v>100</v>
      </c>
      <c r="E365" s="8">
        <v>100</v>
      </c>
      <c r="F365" s="8">
        <v>100</v>
      </c>
      <c r="G365" s="23">
        <v>100</v>
      </c>
      <c r="H365" s="23">
        <v>100</v>
      </c>
      <c r="I365" s="23">
        <v>100</v>
      </c>
      <c r="J365" s="23">
        <v>100</v>
      </c>
      <c r="K365" s="23">
        <v>100</v>
      </c>
      <c r="L365" s="23">
        <v>100</v>
      </c>
      <c r="M365" s="23">
        <v>100</v>
      </c>
      <c r="N365" s="23">
        <v>100</v>
      </c>
      <c r="O365" s="23">
        <v>100</v>
      </c>
    </row>
    <row r="366" spans="1:15" ht="15.75" thickBot="1" x14ac:dyDescent="0.3">
      <c r="A366">
        <f t="shared" si="35"/>
        <v>38</v>
      </c>
      <c r="B366" s="201"/>
      <c r="C366" s="9" t="s">
        <v>216</v>
      </c>
      <c r="D366" s="11">
        <v>100</v>
      </c>
      <c r="E366" s="11">
        <v>100</v>
      </c>
      <c r="F366" s="11">
        <v>100</v>
      </c>
      <c r="G366" s="24">
        <v>100</v>
      </c>
      <c r="H366" s="24">
        <v>100</v>
      </c>
      <c r="I366" s="24">
        <v>100</v>
      </c>
      <c r="J366" s="24">
        <v>100</v>
      </c>
      <c r="K366" s="24">
        <v>100</v>
      </c>
      <c r="L366" s="24">
        <v>100</v>
      </c>
      <c r="M366" s="24">
        <v>100</v>
      </c>
      <c r="N366" s="24">
        <v>100</v>
      </c>
      <c r="O366" s="24">
        <v>100</v>
      </c>
    </row>
    <row r="367" spans="1:15" ht="15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</row>
    <row r="368" spans="1:15" x14ac:dyDescent="0.2">
      <c r="A368" s="94"/>
      <c r="B368" s="94"/>
      <c r="C368" s="37" t="s">
        <v>416</v>
      </c>
      <c r="D368" s="94">
        <f>SUM(D329:D367)</f>
        <v>10261</v>
      </c>
      <c r="E368" s="94">
        <f t="shared" ref="E368:O368" si="36">SUM(E329:E367)</f>
        <v>10286</v>
      </c>
      <c r="F368" s="94">
        <f t="shared" si="36"/>
        <v>10361</v>
      </c>
      <c r="G368" s="94">
        <f t="shared" si="36"/>
        <v>10371</v>
      </c>
      <c r="H368" s="94">
        <f t="shared" si="36"/>
        <v>10446</v>
      </c>
      <c r="I368" s="94">
        <f t="shared" si="36"/>
        <v>10446</v>
      </c>
      <c r="J368" s="94">
        <f t="shared" si="36"/>
        <v>10453</v>
      </c>
      <c r="K368" s="94">
        <f t="shared" si="36"/>
        <v>10398</v>
      </c>
      <c r="L368" s="94">
        <f t="shared" si="36"/>
        <v>10401.5</v>
      </c>
      <c r="M368" s="94">
        <f t="shared" si="36"/>
        <v>10404.299999999999</v>
      </c>
      <c r="N368" s="94">
        <f t="shared" si="36"/>
        <v>10407.1</v>
      </c>
      <c r="O368" s="94">
        <f t="shared" si="36"/>
        <v>10314.9</v>
      </c>
    </row>
    <row r="371" spans="1:15" ht="12" thickBot="1" x14ac:dyDescent="0.3"/>
    <row r="372" spans="1:15" ht="15.75" thickBot="1" x14ac:dyDescent="0.3">
      <c r="A372"/>
      <c r="B372" s="177" t="s">
        <v>315</v>
      </c>
      <c r="C372" s="178"/>
      <c r="D372" s="184">
        <v>2020</v>
      </c>
      <c r="E372" s="175"/>
      <c r="F372" s="175"/>
      <c r="G372" s="176"/>
      <c r="H372" s="51"/>
      <c r="I372" s="51">
        <v>2021</v>
      </c>
      <c r="J372" s="51"/>
      <c r="K372" s="43"/>
      <c r="L372" s="203">
        <v>2021</v>
      </c>
      <c r="M372" s="204"/>
      <c r="N372" s="204"/>
      <c r="O372" s="205"/>
    </row>
    <row r="373" spans="1:15" ht="15.75" thickBot="1" x14ac:dyDescent="0.3">
      <c r="A373" s="54" t="s">
        <v>407</v>
      </c>
      <c r="B373" s="1" t="s">
        <v>1</v>
      </c>
      <c r="C373" s="1" t="s">
        <v>0</v>
      </c>
      <c r="D373" s="50" t="s">
        <v>21</v>
      </c>
      <c r="E373" s="1" t="s">
        <v>20</v>
      </c>
      <c r="F373" s="1" t="s">
        <v>22</v>
      </c>
      <c r="G373" s="1" t="s">
        <v>19</v>
      </c>
      <c r="H373" s="162" t="s">
        <v>419</v>
      </c>
      <c r="I373" s="124" t="s">
        <v>420</v>
      </c>
      <c r="J373" s="124" t="s">
        <v>421</v>
      </c>
      <c r="K373" s="125" t="s">
        <v>423</v>
      </c>
      <c r="L373" s="162" t="s">
        <v>430</v>
      </c>
      <c r="M373" s="124" t="s">
        <v>431</v>
      </c>
      <c r="N373" s="124" t="s">
        <v>432</v>
      </c>
      <c r="O373" s="125" t="s">
        <v>433</v>
      </c>
    </row>
    <row r="374" spans="1:15" ht="15" x14ac:dyDescent="0.25">
      <c r="A374">
        <v>1</v>
      </c>
      <c r="B374" s="206" t="s">
        <v>221</v>
      </c>
      <c r="C374" s="18" t="s">
        <v>377</v>
      </c>
      <c r="D374" s="39">
        <v>26</v>
      </c>
      <c r="E374" s="5">
        <v>26</v>
      </c>
      <c r="F374" s="5">
        <v>26</v>
      </c>
      <c r="G374" s="99">
        <v>26</v>
      </c>
      <c r="H374" s="20">
        <v>26</v>
      </c>
      <c r="I374" s="19">
        <v>26</v>
      </c>
      <c r="J374" s="19">
        <v>26</v>
      </c>
      <c r="K374" s="22">
        <v>26</v>
      </c>
      <c r="L374" s="20">
        <v>26</v>
      </c>
      <c r="M374" s="19">
        <v>26</v>
      </c>
      <c r="N374" s="19">
        <v>26</v>
      </c>
      <c r="O374" s="22">
        <v>26</v>
      </c>
    </row>
    <row r="375" spans="1:15" ht="22.5" x14ac:dyDescent="0.25">
      <c r="A375">
        <v>2</v>
      </c>
      <c r="B375" s="207"/>
      <c r="C375" s="6" t="s">
        <v>378</v>
      </c>
      <c r="D375" s="17">
        <v>7451</v>
      </c>
      <c r="E375" s="8">
        <v>7451</v>
      </c>
      <c r="F375" s="8">
        <v>7451</v>
      </c>
      <c r="G375" s="13">
        <v>7451</v>
      </c>
      <c r="H375" s="7">
        <v>7451</v>
      </c>
      <c r="I375" s="8">
        <v>7451</v>
      </c>
      <c r="J375" s="8">
        <v>7451</v>
      </c>
      <c r="K375" s="23">
        <v>7451</v>
      </c>
      <c r="L375" s="7">
        <v>7451</v>
      </c>
      <c r="M375" s="8">
        <v>7451</v>
      </c>
      <c r="N375" s="8">
        <v>7451</v>
      </c>
      <c r="O375" s="23">
        <v>7451</v>
      </c>
    </row>
    <row r="376" spans="1:15" ht="15" x14ac:dyDescent="0.25">
      <c r="A376">
        <v>3</v>
      </c>
      <c r="B376" s="207"/>
      <c r="C376" s="6" t="s">
        <v>222</v>
      </c>
      <c r="D376" s="17">
        <v>300</v>
      </c>
      <c r="E376" s="8">
        <v>300</v>
      </c>
      <c r="F376" s="8">
        <v>300</v>
      </c>
      <c r="G376" s="13">
        <v>300</v>
      </c>
      <c r="H376" s="7">
        <v>300</v>
      </c>
      <c r="I376" s="8">
        <v>300</v>
      </c>
      <c r="J376" s="8">
        <v>300</v>
      </c>
      <c r="K376" s="23">
        <v>300</v>
      </c>
      <c r="L376" s="7">
        <v>300</v>
      </c>
      <c r="M376" s="8">
        <v>300</v>
      </c>
      <c r="N376" s="8">
        <v>300</v>
      </c>
      <c r="O376" s="23">
        <v>300</v>
      </c>
    </row>
    <row r="377" spans="1:15" ht="22.5" x14ac:dyDescent="0.25">
      <c r="A377">
        <v>4</v>
      </c>
      <c r="B377" s="207"/>
      <c r="C377" s="6" t="s">
        <v>223</v>
      </c>
      <c r="D377" s="17">
        <v>300</v>
      </c>
      <c r="E377" s="8">
        <v>300</v>
      </c>
      <c r="F377" s="8">
        <v>300</v>
      </c>
      <c r="G377" s="13">
        <v>300</v>
      </c>
      <c r="H377" s="7">
        <v>300</v>
      </c>
      <c r="I377" s="8">
        <v>300</v>
      </c>
      <c r="J377" s="8">
        <v>300</v>
      </c>
      <c r="K377" s="23">
        <v>300</v>
      </c>
      <c r="L377" s="7">
        <v>300</v>
      </c>
      <c r="M377" s="8">
        <v>300</v>
      </c>
      <c r="N377" s="8">
        <v>300</v>
      </c>
      <c r="O377" s="23">
        <v>300</v>
      </c>
    </row>
    <row r="378" spans="1:15" ht="15.75" thickBot="1" x14ac:dyDescent="0.3">
      <c r="A378">
        <v>5</v>
      </c>
      <c r="B378" s="208"/>
      <c r="C378" s="9" t="s">
        <v>25</v>
      </c>
      <c r="D378" s="53">
        <v>1000</v>
      </c>
      <c r="E378" s="11">
        <v>1000</v>
      </c>
      <c r="F378" s="11">
        <v>1000</v>
      </c>
      <c r="G378" s="100">
        <v>1000</v>
      </c>
      <c r="H378" s="10">
        <v>1000</v>
      </c>
      <c r="I378" s="11">
        <v>1000</v>
      </c>
      <c r="J378" s="11">
        <v>1000</v>
      </c>
      <c r="K378" s="24">
        <v>1000</v>
      </c>
      <c r="L378" s="10">
        <v>1000</v>
      </c>
      <c r="M378" s="11">
        <v>1000</v>
      </c>
      <c r="N378" s="11">
        <v>1000</v>
      </c>
      <c r="O378" s="24">
        <v>1000</v>
      </c>
    </row>
    <row r="379" spans="1:15" ht="15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</row>
    <row r="380" spans="1:15" ht="15" x14ac:dyDescent="0.25">
      <c r="A380" s="89"/>
      <c r="B380" s="89"/>
      <c r="C380" s="37" t="s">
        <v>416</v>
      </c>
      <c r="D380" s="94">
        <f>SUM(D374:D379)</f>
        <v>9077</v>
      </c>
      <c r="E380" s="94">
        <f t="shared" ref="E380:O380" si="37">SUM(E374:E379)</f>
        <v>9077</v>
      </c>
      <c r="F380" s="94">
        <f t="shared" si="37"/>
        <v>9077</v>
      </c>
      <c r="G380" s="94">
        <f t="shared" si="37"/>
        <v>9077</v>
      </c>
      <c r="H380" s="94">
        <f t="shared" si="37"/>
        <v>9077</v>
      </c>
      <c r="I380" s="94">
        <f t="shared" si="37"/>
        <v>9077</v>
      </c>
      <c r="J380" s="94">
        <f t="shared" si="37"/>
        <v>9077</v>
      </c>
      <c r="K380" s="94">
        <f t="shared" si="37"/>
        <v>9077</v>
      </c>
      <c r="L380" s="94">
        <f t="shared" si="37"/>
        <v>9077</v>
      </c>
      <c r="M380" s="94">
        <f t="shared" si="37"/>
        <v>9077</v>
      </c>
      <c r="N380" s="94">
        <f t="shared" si="37"/>
        <v>9077</v>
      </c>
      <c r="O380" s="94">
        <f t="shared" si="37"/>
        <v>9077</v>
      </c>
    </row>
    <row r="382" spans="1:15" ht="12" thickBot="1" x14ac:dyDescent="0.3"/>
    <row r="383" spans="1:15" ht="15.75" thickBot="1" x14ac:dyDescent="0.3">
      <c r="A383"/>
      <c r="B383" s="177" t="s">
        <v>315</v>
      </c>
      <c r="C383" s="178"/>
      <c r="D383" s="184">
        <v>2021</v>
      </c>
      <c r="E383" s="175"/>
      <c r="F383" s="175"/>
      <c r="G383" s="176"/>
      <c r="H383" s="184">
        <v>2021</v>
      </c>
      <c r="I383" s="175"/>
      <c r="J383" s="175"/>
      <c r="K383" s="175"/>
      <c r="L383" s="184">
        <v>2021</v>
      </c>
      <c r="M383" s="175"/>
      <c r="N383" s="175"/>
      <c r="O383" s="176"/>
    </row>
    <row r="384" spans="1:15" ht="15.75" thickBot="1" x14ac:dyDescent="0.3">
      <c r="A384" s="54" t="s">
        <v>407</v>
      </c>
      <c r="B384" s="1" t="s">
        <v>1</v>
      </c>
      <c r="C384" s="1" t="s">
        <v>0</v>
      </c>
      <c r="D384" s="1" t="s">
        <v>21</v>
      </c>
      <c r="E384" s="1" t="s">
        <v>20</v>
      </c>
      <c r="F384" s="1" t="s">
        <v>22</v>
      </c>
      <c r="G384" s="1" t="s">
        <v>19</v>
      </c>
      <c r="H384" s="97" t="s">
        <v>419</v>
      </c>
      <c r="I384" s="97" t="s">
        <v>420</v>
      </c>
      <c r="J384" s="97" t="s">
        <v>421</v>
      </c>
      <c r="K384" s="57" t="s">
        <v>423</v>
      </c>
      <c r="L384" s="40" t="s">
        <v>430</v>
      </c>
      <c r="M384" s="41" t="s">
        <v>431</v>
      </c>
      <c r="N384" s="41" t="s">
        <v>432</v>
      </c>
      <c r="O384" s="42" t="s">
        <v>433</v>
      </c>
    </row>
    <row r="385" spans="1:15" ht="15" x14ac:dyDescent="0.25">
      <c r="A385">
        <v>1</v>
      </c>
      <c r="B385" s="206" t="s">
        <v>224</v>
      </c>
      <c r="C385" s="32" t="s">
        <v>225</v>
      </c>
      <c r="D385" s="75">
        <v>1621</v>
      </c>
      <c r="E385" s="75">
        <v>1636</v>
      </c>
      <c r="F385" s="75">
        <v>1630</v>
      </c>
      <c r="G385" s="126">
        <v>1641</v>
      </c>
      <c r="H385" s="127">
        <v>1648</v>
      </c>
      <c r="I385" s="128">
        <v>1652</v>
      </c>
      <c r="J385" s="128">
        <v>1660</v>
      </c>
      <c r="K385" s="141">
        <v>1660</v>
      </c>
      <c r="L385" s="142">
        <v>1669</v>
      </c>
      <c r="M385" s="75">
        <v>1674</v>
      </c>
      <c r="N385" s="75">
        <v>1684</v>
      </c>
      <c r="O385" s="143">
        <v>1684</v>
      </c>
    </row>
    <row r="386" spans="1:15" ht="15" x14ac:dyDescent="0.25">
      <c r="A386">
        <v>2</v>
      </c>
      <c r="B386" s="207"/>
      <c r="C386" s="28" t="s">
        <v>379</v>
      </c>
      <c r="D386" s="8">
        <v>1228</v>
      </c>
      <c r="E386" s="8">
        <v>1228</v>
      </c>
      <c r="F386" s="8">
        <v>1228</v>
      </c>
      <c r="G386" s="13">
        <v>1228</v>
      </c>
      <c r="H386" s="7">
        <v>1228</v>
      </c>
      <c r="I386" s="8">
        <v>1228</v>
      </c>
      <c r="J386" s="8">
        <v>1228</v>
      </c>
      <c r="K386" s="13">
        <v>1228</v>
      </c>
      <c r="L386" s="7">
        <v>1228</v>
      </c>
      <c r="M386" s="8">
        <v>1228</v>
      </c>
      <c r="N386" s="8">
        <v>1228</v>
      </c>
      <c r="O386" s="23">
        <v>1228</v>
      </c>
    </row>
    <row r="387" spans="1:15" ht="15" x14ac:dyDescent="0.25">
      <c r="A387">
        <v>3</v>
      </c>
      <c r="B387" s="207"/>
      <c r="C387" s="28" t="s">
        <v>226</v>
      </c>
      <c r="D387" s="8">
        <v>407</v>
      </c>
      <c r="E387" s="8">
        <v>407</v>
      </c>
      <c r="F387" s="8">
        <v>407</v>
      </c>
      <c r="G387" s="13">
        <v>407</v>
      </c>
      <c r="H387" s="7">
        <v>407</v>
      </c>
      <c r="I387" s="8">
        <v>407</v>
      </c>
      <c r="J387" s="8">
        <v>407</v>
      </c>
      <c r="K387" s="13">
        <v>407</v>
      </c>
      <c r="L387" s="7">
        <v>407</v>
      </c>
      <c r="M387" s="8"/>
      <c r="N387" s="8"/>
      <c r="O387" s="23"/>
    </row>
    <row r="388" spans="1:15" ht="22.5" x14ac:dyDescent="0.25">
      <c r="A388">
        <v>4</v>
      </c>
      <c r="B388" s="207"/>
      <c r="C388" s="28" t="s">
        <v>227</v>
      </c>
      <c r="D388" s="8">
        <v>500</v>
      </c>
      <c r="E388" s="8">
        <v>500</v>
      </c>
      <c r="F388" s="8">
        <v>500</v>
      </c>
      <c r="G388" s="13">
        <v>500</v>
      </c>
      <c r="H388" s="7">
        <v>500</v>
      </c>
      <c r="I388" s="8">
        <v>500</v>
      </c>
      <c r="J388" s="8">
        <v>500</v>
      </c>
      <c r="K388" s="13">
        <v>500</v>
      </c>
      <c r="L388" s="7">
        <v>500</v>
      </c>
      <c r="M388" s="8">
        <v>500</v>
      </c>
      <c r="N388" s="8">
        <v>500</v>
      </c>
      <c r="O388" s="23">
        <v>500</v>
      </c>
    </row>
    <row r="389" spans="1:15" ht="15.75" thickBot="1" x14ac:dyDescent="0.3">
      <c r="A389">
        <v>5</v>
      </c>
      <c r="B389" s="208"/>
      <c r="C389" s="29" t="s">
        <v>228</v>
      </c>
      <c r="D389" s="11">
        <v>89</v>
      </c>
      <c r="E389" s="11">
        <v>89</v>
      </c>
      <c r="F389" s="11">
        <v>89</v>
      </c>
      <c r="G389" s="100">
        <v>89</v>
      </c>
      <c r="H389" s="10">
        <v>89</v>
      </c>
      <c r="I389" s="11">
        <v>89</v>
      </c>
      <c r="J389" s="11">
        <v>89</v>
      </c>
      <c r="K389" s="100">
        <v>89</v>
      </c>
      <c r="L389" s="10">
        <v>89</v>
      </c>
      <c r="M389" s="11">
        <v>89</v>
      </c>
      <c r="N389" s="11">
        <v>89</v>
      </c>
      <c r="O389" s="24">
        <v>89</v>
      </c>
    </row>
    <row r="390" spans="1:15" ht="15" x14ac:dyDescent="0.25">
      <c r="A390"/>
      <c r="B390" s="34"/>
      <c r="C390"/>
      <c r="D390"/>
      <c r="E390"/>
      <c r="F390"/>
      <c r="G390"/>
      <c r="H390"/>
      <c r="I390"/>
      <c r="J390"/>
      <c r="K390"/>
      <c r="L390"/>
      <c r="M390"/>
      <c r="N390"/>
      <c r="O390"/>
    </row>
    <row r="391" spans="1:15" x14ac:dyDescent="0.2">
      <c r="A391" s="94"/>
      <c r="B391" s="93"/>
      <c r="C391" s="37" t="s">
        <v>416</v>
      </c>
      <c r="D391" s="95">
        <f>SUM(D385:D390)</f>
        <v>3845</v>
      </c>
      <c r="E391" s="95">
        <f t="shared" ref="E391:O391" si="38">SUM(E385:E390)</f>
        <v>3860</v>
      </c>
      <c r="F391" s="95">
        <f t="shared" si="38"/>
        <v>3854</v>
      </c>
      <c r="G391" s="95">
        <f t="shared" si="38"/>
        <v>3865</v>
      </c>
      <c r="H391" s="95">
        <f t="shared" si="38"/>
        <v>3872</v>
      </c>
      <c r="I391" s="95">
        <f t="shared" si="38"/>
        <v>3876</v>
      </c>
      <c r="J391" s="95">
        <f t="shared" si="38"/>
        <v>3884</v>
      </c>
      <c r="K391" s="95">
        <f t="shared" si="38"/>
        <v>3884</v>
      </c>
      <c r="L391" s="95">
        <f t="shared" si="38"/>
        <v>3893</v>
      </c>
      <c r="M391" s="95">
        <f t="shared" si="38"/>
        <v>3491</v>
      </c>
      <c r="N391" s="95">
        <f t="shared" si="38"/>
        <v>3501</v>
      </c>
      <c r="O391" s="95">
        <f t="shared" si="38"/>
        <v>3501</v>
      </c>
    </row>
    <row r="394" spans="1:15" ht="12" thickBot="1" x14ac:dyDescent="0.3"/>
    <row r="395" spans="1:15" ht="15.75" thickBot="1" x14ac:dyDescent="0.3">
      <c r="A395"/>
      <c r="B395" s="177" t="s">
        <v>315</v>
      </c>
      <c r="C395" s="178"/>
      <c r="D395" s="184">
        <v>2021</v>
      </c>
      <c r="E395" s="175"/>
      <c r="F395" s="175"/>
      <c r="G395" s="176"/>
      <c r="H395" s="184">
        <v>2021</v>
      </c>
      <c r="I395" s="175"/>
      <c r="J395" s="175"/>
      <c r="K395" s="176"/>
      <c r="L395" s="184">
        <v>2021</v>
      </c>
      <c r="M395" s="175"/>
      <c r="N395" s="175"/>
      <c r="O395" s="176"/>
    </row>
    <row r="396" spans="1:15" ht="15.75" thickBot="1" x14ac:dyDescent="0.3">
      <c r="A396" s="54" t="s">
        <v>407</v>
      </c>
      <c r="B396" s="1" t="s">
        <v>1</v>
      </c>
      <c r="C396" s="50" t="s">
        <v>0</v>
      </c>
      <c r="D396" s="45" t="s">
        <v>21</v>
      </c>
      <c r="E396" s="41" t="s">
        <v>20</v>
      </c>
      <c r="F396" s="41" t="s">
        <v>22</v>
      </c>
      <c r="G396" s="42" t="s">
        <v>19</v>
      </c>
      <c r="H396" s="1" t="s">
        <v>419</v>
      </c>
      <c r="I396" s="1" t="s">
        <v>420</v>
      </c>
      <c r="J396" s="1" t="s">
        <v>421</v>
      </c>
      <c r="K396" s="1" t="s">
        <v>423</v>
      </c>
      <c r="L396" s="1" t="s">
        <v>430</v>
      </c>
      <c r="M396" s="1" t="s">
        <v>431</v>
      </c>
      <c r="N396" s="1" t="s">
        <v>432</v>
      </c>
      <c r="O396" s="1" t="s">
        <v>433</v>
      </c>
    </row>
    <row r="397" spans="1:15" ht="22.5" x14ac:dyDescent="0.25">
      <c r="A397">
        <v>1</v>
      </c>
      <c r="B397" s="206" t="s">
        <v>229</v>
      </c>
      <c r="C397" s="32" t="s">
        <v>257</v>
      </c>
      <c r="D397" s="5">
        <v>200</v>
      </c>
      <c r="E397" s="5">
        <v>200</v>
      </c>
      <c r="F397" s="5">
        <v>200</v>
      </c>
      <c r="G397" s="99">
        <v>200</v>
      </c>
      <c r="H397" s="20">
        <v>200</v>
      </c>
      <c r="I397" s="19">
        <v>200</v>
      </c>
      <c r="J397" s="19">
        <v>200</v>
      </c>
      <c r="K397" s="22">
        <v>200</v>
      </c>
      <c r="L397" s="20">
        <v>200</v>
      </c>
      <c r="M397" s="19">
        <v>200</v>
      </c>
      <c r="N397" s="19">
        <v>200</v>
      </c>
      <c r="O397" s="22">
        <v>200</v>
      </c>
    </row>
    <row r="398" spans="1:15" ht="15" x14ac:dyDescent="0.25">
      <c r="A398">
        <f>+A397+1</f>
        <v>2</v>
      </c>
      <c r="B398" s="207"/>
      <c r="C398" s="28" t="s">
        <v>380</v>
      </c>
      <c r="D398" s="8">
        <v>260</v>
      </c>
      <c r="E398" s="8">
        <v>260</v>
      </c>
      <c r="F398" s="8">
        <v>260</v>
      </c>
      <c r="G398" s="13">
        <v>260</v>
      </c>
      <c r="H398" s="7">
        <v>260</v>
      </c>
      <c r="I398" s="8">
        <v>260</v>
      </c>
      <c r="J398" s="8">
        <v>260</v>
      </c>
      <c r="K398" s="23">
        <v>260</v>
      </c>
      <c r="L398" s="7">
        <v>260</v>
      </c>
      <c r="M398" s="8">
        <v>260</v>
      </c>
      <c r="N398" s="8">
        <v>260</v>
      </c>
      <c r="O398" s="23">
        <v>260</v>
      </c>
    </row>
    <row r="399" spans="1:15" ht="15" x14ac:dyDescent="0.25">
      <c r="A399">
        <f t="shared" ref="A399:A431" si="39">+A398+1</f>
        <v>3</v>
      </c>
      <c r="B399" s="207"/>
      <c r="C399" s="28" t="s">
        <v>230</v>
      </c>
      <c r="D399" s="8">
        <v>200</v>
      </c>
      <c r="E399" s="8">
        <v>200</v>
      </c>
      <c r="F399" s="8">
        <v>200</v>
      </c>
      <c r="G399" s="13">
        <v>200</v>
      </c>
      <c r="H399" s="7">
        <v>200</v>
      </c>
      <c r="I399" s="8">
        <v>200</v>
      </c>
      <c r="J399" s="8">
        <v>200</v>
      </c>
      <c r="K399" s="23">
        <v>200</v>
      </c>
      <c r="L399" s="7">
        <v>200</v>
      </c>
      <c r="M399" s="8">
        <v>200</v>
      </c>
      <c r="N399" s="8">
        <v>200</v>
      </c>
      <c r="O399" s="23">
        <v>200</v>
      </c>
    </row>
    <row r="400" spans="1:15" ht="15" x14ac:dyDescent="0.25">
      <c r="A400">
        <f t="shared" si="39"/>
        <v>4</v>
      </c>
      <c r="B400" s="207"/>
      <c r="C400" s="28" t="s">
        <v>381</v>
      </c>
      <c r="D400" s="8">
        <v>300</v>
      </c>
      <c r="E400" s="8">
        <v>300</v>
      </c>
      <c r="F400" s="8">
        <v>300</v>
      </c>
      <c r="G400" s="13">
        <v>300</v>
      </c>
      <c r="H400" s="7">
        <v>300</v>
      </c>
      <c r="I400" s="8">
        <v>300</v>
      </c>
      <c r="J400" s="8">
        <v>300</v>
      </c>
      <c r="K400" s="23">
        <v>300</v>
      </c>
      <c r="L400" s="7">
        <v>300</v>
      </c>
      <c r="M400" s="8">
        <v>300</v>
      </c>
      <c r="N400" s="8">
        <v>300</v>
      </c>
      <c r="O400" s="23">
        <v>300</v>
      </c>
    </row>
    <row r="401" spans="1:15" ht="15" x14ac:dyDescent="0.25">
      <c r="A401">
        <f t="shared" si="39"/>
        <v>5</v>
      </c>
      <c r="B401" s="207"/>
      <c r="C401" s="28" t="s">
        <v>231</v>
      </c>
      <c r="D401" s="8">
        <v>100</v>
      </c>
      <c r="E401" s="8">
        <v>100</v>
      </c>
      <c r="F401" s="8">
        <v>100</v>
      </c>
      <c r="G401" s="13">
        <v>100</v>
      </c>
      <c r="H401" s="7">
        <v>100</v>
      </c>
      <c r="I401" s="8">
        <v>100</v>
      </c>
      <c r="J401" s="8">
        <v>100</v>
      </c>
      <c r="K401" s="23">
        <v>100</v>
      </c>
      <c r="L401" s="7">
        <v>100</v>
      </c>
      <c r="M401" s="8">
        <v>100</v>
      </c>
      <c r="N401" s="8">
        <v>100</v>
      </c>
      <c r="O401" s="23">
        <v>100</v>
      </c>
    </row>
    <row r="402" spans="1:15" ht="15" x14ac:dyDescent="0.25">
      <c r="A402">
        <f t="shared" si="39"/>
        <v>6</v>
      </c>
      <c r="B402" s="207"/>
      <c r="C402" s="28" t="s">
        <v>232</v>
      </c>
      <c r="D402" s="8">
        <v>165</v>
      </c>
      <c r="E402" s="8">
        <v>165</v>
      </c>
      <c r="F402" s="8">
        <v>165</v>
      </c>
      <c r="G402" s="13">
        <v>165</v>
      </c>
      <c r="H402" s="7">
        <v>165</v>
      </c>
      <c r="I402" s="8">
        <v>165</v>
      </c>
      <c r="J402" s="8">
        <v>165</v>
      </c>
      <c r="K402" s="23">
        <v>165</v>
      </c>
      <c r="L402" s="7">
        <v>165</v>
      </c>
      <c r="M402" s="8">
        <v>165</v>
      </c>
      <c r="N402" s="8">
        <v>165</v>
      </c>
      <c r="O402" s="23">
        <v>165</v>
      </c>
    </row>
    <row r="403" spans="1:15" ht="15" x14ac:dyDescent="0.25">
      <c r="A403">
        <f t="shared" si="39"/>
        <v>7</v>
      </c>
      <c r="B403" s="207"/>
      <c r="C403" s="76" t="s">
        <v>406</v>
      </c>
      <c r="D403" s="46">
        <v>150</v>
      </c>
      <c r="E403" s="44">
        <v>150</v>
      </c>
      <c r="F403" s="47">
        <v>175</v>
      </c>
      <c r="G403" s="26">
        <v>175</v>
      </c>
      <c r="H403" s="7">
        <v>175</v>
      </c>
      <c r="I403" s="8">
        <v>175</v>
      </c>
      <c r="J403" s="8">
        <v>175</v>
      </c>
      <c r="K403" s="23">
        <v>175</v>
      </c>
      <c r="L403" s="7">
        <v>175</v>
      </c>
      <c r="M403" s="8">
        <v>175</v>
      </c>
      <c r="N403" s="8">
        <v>175</v>
      </c>
      <c r="O403" s="23">
        <v>175</v>
      </c>
    </row>
    <row r="404" spans="1:15" ht="15" x14ac:dyDescent="0.25">
      <c r="A404">
        <f t="shared" si="39"/>
        <v>8</v>
      </c>
      <c r="B404" s="207"/>
      <c r="C404" s="74" t="s">
        <v>415</v>
      </c>
      <c r="D404" s="46"/>
      <c r="E404" s="44">
        <v>75</v>
      </c>
      <c r="F404" s="47">
        <v>75</v>
      </c>
      <c r="G404" s="26">
        <v>75</v>
      </c>
      <c r="H404" s="7">
        <v>75</v>
      </c>
      <c r="I404" s="8">
        <v>75</v>
      </c>
      <c r="J404" s="8">
        <v>75</v>
      </c>
      <c r="K404" s="23">
        <v>75</v>
      </c>
      <c r="L404" s="7">
        <v>75</v>
      </c>
      <c r="M404" s="8">
        <v>75</v>
      </c>
      <c r="N404" s="8">
        <v>75</v>
      </c>
      <c r="O404" s="23">
        <v>75</v>
      </c>
    </row>
    <row r="405" spans="1:15" ht="15" x14ac:dyDescent="0.25">
      <c r="A405">
        <f t="shared" si="39"/>
        <v>9</v>
      </c>
      <c r="B405" s="207"/>
      <c r="C405" s="28" t="s">
        <v>249</v>
      </c>
      <c r="D405" s="8">
        <v>1575</v>
      </c>
      <c r="E405" s="8">
        <v>1575</v>
      </c>
      <c r="F405" s="8">
        <v>1575</v>
      </c>
      <c r="G405" s="13">
        <v>1575</v>
      </c>
      <c r="H405" s="7">
        <v>1575</v>
      </c>
      <c r="I405" s="8">
        <v>1575</v>
      </c>
      <c r="J405" s="8">
        <v>1575</v>
      </c>
      <c r="K405" s="23">
        <v>1575</v>
      </c>
      <c r="L405" s="7">
        <v>1575</v>
      </c>
      <c r="M405" s="8">
        <v>1575</v>
      </c>
      <c r="N405" s="8">
        <v>1575</v>
      </c>
      <c r="O405" s="23">
        <v>1575</v>
      </c>
    </row>
    <row r="406" spans="1:15" ht="15" x14ac:dyDescent="0.25">
      <c r="A406">
        <f t="shared" si="39"/>
        <v>10</v>
      </c>
      <c r="B406" s="207"/>
      <c r="C406" s="28" t="s">
        <v>250</v>
      </c>
      <c r="D406" s="8">
        <v>156</v>
      </c>
      <c r="E406" s="8">
        <v>156</v>
      </c>
      <c r="F406" s="8">
        <v>156</v>
      </c>
      <c r="G406" s="13">
        <v>156</v>
      </c>
      <c r="H406" s="7">
        <v>156</v>
      </c>
      <c r="I406" s="8">
        <v>156</v>
      </c>
      <c r="J406" s="8">
        <v>156</v>
      </c>
      <c r="K406" s="23">
        <v>156</v>
      </c>
      <c r="L406" s="7">
        <v>156</v>
      </c>
      <c r="M406" s="8">
        <v>156</v>
      </c>
      <c r="N406" s="8">
        <v>156</v>
      </c>
      <c r="O406" s="23">
        <v>156</v>
      </c>
    </row>
    <row r="407" spans="1:15" ht="15" x14ac:dyDescent="0.25">
      <c r="A407">
        <f t="shared" si="39"/>
        <v>11</v>
      </c>
      <c r="B407" s="207"/>
      <c r="C407" s="28" t="s">
        <v>251</v>
      </c>
      <c r="D407" s="8">
        <v>105</v>
      </c>
      <c r="E407" s="8">
        <v>105</v>
      </c>
      <c r="F407" s="8">
        <v>105</v>
      </c>
      <c r="G407" s="13">
        <v>105</v>
      </c>
      <c r="H407" s="7">
        <v>105</v>
      </c>
      <c r="I407" s="8">
        <v>105</v>
      </c>
      <c r="J407" s="8">
        <v>105</v>
      </c>
      <c r="K407" s="23">
        <v>105</v>
      </c>
      <c r="L407" s="7">
        <v>105</v>
      </c>
      <c r="M407" s="8">
        <v>105</v>
      </c>
      <c r="N407" s="8">
        <v>105</v>
      </c>
      <c r="O407" s="23">
        <v>105</v>
      </c>
    </row>
    <row r="408" spans="1:15" ht="15" x14ac:dyDescent="0.25">
      <c r="A408">
        <f t="shared" si="39"/>
        <v>12</v>
      </c>
      <c r="B408" s="207"/>
      <c r="C408" s="28" t="s">
        <v>252</v>
      </c>
      <c r="D408" s="8">
        <v>388</v>
      </c>
      <c r="E408" s="8">
        <v>388</v>
      </c>
      <c r="F408" s="8">
        <v>388</v>
      </c>
      <c r="G408" s="13">
        <v>388</v>
      </c>
      <c r="H408" s="7">
        <v>388</v>
      </c>
      <c r="I408" s="8">
        <v>388</v>
      </c>
      <c r="J408" s="8">
        <v>388</v>
      </c>
      <c r="K408" s="23">
        <v>388</v>
      </c>
      <c r="L408" s="7">
        <v>388</v>
      </c>
      <c r="M408" s="8">
        <v>388</v>
      </c>
      <c r="N408" s="8">
        <v>388</v>
      </c>
      <c r="O408" s="23">
        <v>388</v>
      </c>
    </row>
    <row r="409" spans="1:15" ht="15" x14ac:dyDescent="0.25">
      <c r="A409">
        <f t="shared" si="39"/>
        <v>13</v>
      </c>
      <c r="B409" s="207"/>
      <c r="C409" s="28" t="s">
        <v>254</v>
      </c>
      <c r="D409" s="8">
        <v>500</v>
      </c>
      <c r="E409" s="8">
        <v>500</v>
      </c>
      <c r="F409" s="8">
        <v>500</v>
      </c>
      <c r="G409" s="13">
        <v>500</v>
      </c>
      <c r="H409" s="7">
        <v>500</v>
      </c>
      <c r="I409" s="8">
        <v>500</v>
      </c>
      <c r="J409" s="8">
        <v>500</v>
      </c>
      <c r="K409" s="23">
        <v>500</v>
      </c>
      <c r="L409" s="7">
        <v>500</v>
      </c>
      <c r="M409" s="8">
        <v>500</v>
      </c>
      <c r="N409" s="8">
        <v>500</v>
      </c>
      <c r="O409" s="23">
        <v>500</v>
      </c>
    </row>
    <row r="410" spans="1:15" ht="22.5" x14ac:dyDescent="0.25">
      <c r="A410">
        <f t="shared" si="39"/>
        <v>14</v>
      </c>
      <c r="B410" s="207"/>
      <c r="C410" s="28" t="s">
        <v>253</v>
      </c>
      <c r="D410" s="8">
        <v>55</v>
      </c>
      <c r="E410" s="8">
        <v>55</v>
      </c>
      <c r="F410" s="8">
        <v>55</v>
      </c>
      <c r="G410" s="13">
        <v>55</v>
      </c>
      <c r="H410" s="7">
        <v>55</v>
      </c>
      <c r="I410" s="8">
        <v>55</v>
      </c>
      <c r="J410" s="8">
        <v>55</v>
      </c>
      <c r="K410" s="23">
        <v>55</v>
      </c>
      <c r="L410" s="7">
        <v>55</v>
      </c>
      <c r="M410" s="8">
        <v>55</v>
      </c>
      <c r="N410" s="8">
        <v>55</v>
      </c>
      <c r="O410" s="23">
        <v>55</v>
      </c>
    </row>
    <row r="411" spans="1:15" ht="22.5" x14ac:dyDescent="0.25">
      <c r="A411">
        <f t="shared" si="39"/>
        <v>15</v>
      </c>
      <c r="B411" s="207"/>
      <c r="C411" s="28" t="s">
        <v>255</v>
      </c>
      <c r="D411" s="8">
        <v>300</v>
      </c>
      <c r="E411" s="8">
        <v>300</v>
      </c>
      <c r="F411" s="8">
        <v>300</v>
      </c>
      <c r="G411" s="13">
        <v>300</v>
      </c>
      <c r="H411" s="7">
        <v>300</v>
      </c>
      <c r="I411" s="8">
        <v>300</v>
      </c>
      <c r="J411" s="8">
        <v>300</v>
      </c>
      <c r="K411" s="23">
        <v>300</v>
      </c>
      <c r="L411" s="7">
        <v>300</v>
      </c>
      <c r="M411" s="8">
        <v>300</v>
      </c>
      <c r="N411" s="8">
        <v>300</v>
      </c>
      <c r="O411" s="23">
        <v>300</v>
      </c>
    </row>
    <row r="412" spans="1:15" ht="22.5" x14ac:dyDescent="0.25">
      <c r="A412">
        <f t="shared" si="39"/>
        <v>16</v>
      </c>
      <c r="B412" s="207"/>
      <c r="C412" s="28" t="s">
        <v>233</v>
      </c>
      <c r="D412" s="8">
        <v>50</v>
      </c>
      <c r="E412" s="8">
        <v>50</v>
      </c>
      <c r="F412" s="8">
        <v>50</v>
      </c>
      <c r="G412" s="13">
        <v>50</v>
      </c>
      <c r="H412" s="7"/>
      <c r="I412" s="8"/>
      <c r="J412" s="8"/>
      <c r="K412" s="23"/>
      <c r="L412" s="7"/>
      <c r="M412" s="8"/>
      <c r="N412" s="8"/>
      <c r="O412" s="23"/>
    </row>
    <row r="413" spans="1:15" ht="15" x14ac:dyDescent="0.25">
      <c r="A413">
        <f t="shared" si="39"/>
        <v>17</v>
      </c>
      <c r="B413" s="207"/>
      <c r="C413" s="28" t="s">
        <v>234</v>
      </c>
      <c r="D413" s="8">
        <v>70</v>
      </c>
      <c r="E413" s="8">
        <v>70</v>
      </c>
      <c r="F413" s="8">
        <v>70</v>
      </c>
      <c r="G413" s="13">
        <v>70</v>
      </c>
      <c r="H413" s="7">
        <v>70</v>
      </c>
      <c r="I413" s="8">
        <v>70</v>
      </c>
      <c r="J413" s="8"/>
      <c r="K413" s="23"/>
      <c r="L413" s="7"/>
      <c r="M413" s="8"/>
      <c r="N413" s="8"/>
      <c r="O413" s="23"/>
    </row>
    <row r="414" spans="1:15" ht="15" x14ac:dyDescent="0.25">
      <c r="A414">
        <f t="shared" si="39"/>
        <v>18</v>
      </c>
      <c r="B414" s="207"/>
      <c r="C414" s="28" t="s">
        <v>235</v>
      </c>
      <c r="D414" s="8">
        <v>140</v>
      </c>
      <c r="E414" s="8">
        <v>140</v>
      </c>
      <c r="F414" s="8">
        <v>140</v>
      </c>
      <c r="G414" s="13">
        <v>140</v>
      </c>
      <c r="H414" s="7">
        <v>140</v>
      </c>
      <c r="I414" s="8">
        <v>140</v>
      </c>
      <c r="J414" s="8">
        <v>140</v>
      </c>
      <c r="K414" s="23"/>
      <c r="L414" s="7"/>
      <c r="M414" s="8"/>
      <c r="N414" s="8"/>
      <c r="O414" s="23"/>
    </row>
    <row r="415" spans="1:15" ht="22.5" x14ac:dyDescent="0.25">
      <c r="A415">
        <f t="shared" si="39"/>
        <v>19</v>
      </c>
      <c r="B415" s="207"/>
      <c r="C415" s="28" t="s">
        <v>382</v>
      </c>
      <c r="D415" s="17">
        <v>40</v>
      </c>
      <c r="E415" s="8">
        <v>40</v>
      </c>
      <c r="F415" s="26">
        <v>70</v>
      </c>
      <c r="G415" s="26">
        <v>70</v>
      </c>
      <c r="H415" s="7">
        <v>70</v>
      </c>
      <c r="I415" s="8">
        <v>70</v>
      </c>
      <c r="J415" s="8">
        <v>70</v>
      </c>
      <c r="K415" s="23"/>
      <c r="L415" s="7"/>
      <c r="M415" s="8"/>
      <c r="N415" s="8"/>
      <c r="O415" s="23"/>
    </row>
    <row r="416" spans="1:15" ht="15" x14ac:dyDescent="0.25">
      <c r="A416">
        <f t="shared" si="39"/>
        <v>20</v>
      </c>
      <c r="B416" s="207"/>
      <c r="C416" s="28" t="s">
        <v>383</v>
      </c>
      <c r="D416" s="8">
        <v>50</v>
      </c>
      <c r="E416" s="8">
        <v>50</v>
      </c>
      <c r="F416" s="8">
        <v>50</v>
      </c>
      <c r="G416" s="13">
        <v>50</v>
      </c>
      <c r="H416" s="7">
        <v>50</v>
      </c>
      <c r="I416" s="8">
        <v>50</v>
      </c>
      <c r="J416" s="8">
        <v>50</v>
      </c>
      <c r="K416" s="23">
        <v>50</v>
      </c>
      <c r="L416" s="7"/>
      <c r="M416" s="8"/>
      <c r="N416" s="8"/>
      <c r="O416" s="23"/>
    </row>
    <row r="417" spans="1:15" ht="22.5" x14ac:dyDescent="0.25">
      <c r="A417">
        <f t="shared" si="39"/>
        <v>21</v>
      </c>
      <c r="B417" s="207"/>
      <c r="C417" s="28" t="s">
        <v>384</v>
      </c>
      <c r="D417" s="8">
        <v>350</v>
      </c>
      <c r="E417" s="8">
        <v>350</v>
      </c>
      <c r="F417" s="8">
        <v>350</v>
      </c>
      <c r="G417" s="13">
        <v>350</v>
      </c>
      <c r="H417" s="7">
        <v>350</v>
      </c>
      <c r="I417" s="8">
        <v>350</v>
      </c>
      <c r="J417" s="8">
        <v>350</v>
      </c>
      <c r="K417" s="23">
        <v>350</v>
      </c>
      <c r="L417" s="7">
        <v>350</v>
      </c>
      <c r="M417" s="8">
        <v>350</v>
      </c>
      <c r="N417" s="8">
        <v>350</v>
      </c>
      <c r="O417" s="23">
        <v>350</v>
      </c>
    </row>
    <row r="418" spans="1:15" ht="15" x14ac:dyDescent="0.25">
      <c r="A418">
        <f t="shared" si="39"/>
        <v>22</v>
      </c>
      <c r="B418" s="207"/>
      <c r="C418" s="28" t="s">
        <v>236</v>
      </c>
      <c r="D418" s="8">
        <v>70</v>
      </c>
      <c r="E418" s="8">
        <v>70</v>
      </c>
      <c r="F418" s="8">
        <v>70</v>
      </c>
      <c r="G418" s="13">
        <v>70</v>
      </c>
      <c r="H418" s="7">
        <v>70</v>
      </c>
      <c r="I418" s="8">
        <v>70</v>
      </c>
      <c r="J418" s="8">
        <v>70</v>
      </c>
      <c r="K418" s="23">
        <v>70</v>
      </c>
      <c r="L418" s="7">
        <v>70</v>
      </c>
      <c r="M418" s="8">
        <v>70</v>
      </c>
      <c r="N418" s="8">
        <v>70</v>
      </c>
      <c r="O418" s="23">
        <v>70</v>
      </c>
    </row>
    <row r="419" spans="1:15" ht="15" x14ac:dyDescent="0.25">
      <c r="A419">
        <f t="shared" si="39"/>
        <v>23</v>
      </c>
      <c r="B419" s="207"/>
      <c r="C419" s="28" t="s">
        <v>237</v>
      </c>
      <c r="D419" s="8">
        <v>160</v>
      </c>
      <c r="E419" s="8">
        <v>160</v>
      </c>
      <c r="F419" s="8">
        <v>160</v>
      </c>
      <c r="G419" s="13">
        <v>160</v>
      </c>
      <c r="H419" s="7">
        <v>160</v>
      </c>
      <c r="I419" s="8">
        <v>160</v>
      </c>
      <c r="J419" s="8">
        <v>160</v>
      </c>
      <c r="K419" s="23">
        <v>160</v>
      </c>
      <c r="L419" s="7">
        <v>160</v>
      </c>
      <c r="M419" s="8">
        <v>160</v>
      </c>
      <c r="N419" s="8">
        <v>160</v>
      </c>
      <c r="O419" s="23">
        <v>160</v>
      </c>
    </row>
    <row r="420" spans="1:15" ht="15" x14ac:dyDescent="0.25">
      <c r="A420">
        <f t="shared" si="39"/>
        <v>24</v>
      </c>
      <c r="B420" s="207"/>
      <c r="C420" s="28" t="s">
        <v>238</v>
      </c>
      <c r="D420" s="8">
        <v>27</v>
      </c>
      <c r="E420" s="8">
        <v>27</v>
      </c>
      <c r="F420" s="8">
        <v>27</v>
      </c>
      <c r="G420" s="13">
        <v>27</v>
      </c>
      <c r="H420" s="7">
        <v>27</v>
      </c>
      <c r="I420" s="8">
        <v>27</v>
      </c>
      <c r="J420" s="8">
        <v>27</v>
      </c>
      <c r="K420" s="23">
        <v>27</v>
      </c>
      <c r="L420" s="7">
        <v>27</v>
      </c>
      <c r="M420" s="8">
        <v>27</v>
      </c>
      <c r="N420" s="8">
        <v>27</v>
      </c>
      <c r="O420" s="23">
        <v>27</v>
      </c>
    </row>
    <row r="421" spans="1:15" ht="15" x14ac:dyDescent="0.25">
      <c r="A421">
        <f t="shared" si="39"/>
        <v>25</v>
      </c>
      <c r="B421" s="207"/>
      <c r="C421" s="28" t="s">
        <v>239</v>
      </c>
      <c r="D421" s="8">
        <v>225</v>
      </c>
      <c r="E421" s="8">
        <v>225</v>
      </c>
      <c r="F421" s="8">
        <v>225</v>
      </c>
      <c r="G421" s="13">
        <v>225</v>
      </c>
      <c r="H421" s="7">
        <v>225</v>
      </c>
      <c r="I421" s="8">
        <v>225</v>
      </c>
      <c r="J421" s="8">
        <v>225</v>
      </c>
      <c r="K421" s="23">
        <v>225</v>
      </c>
      <c r="L421" s="7">
        <v>225</v>
      </c>
      <c r="M421" s="8">
        <v>225</v>
      </c>
      <c r="N421" s="8">
        <v>225</v>
      </c>
      <c r="O421" s="23">
        <v>225</v>
      </c>
    </row>
    <row r="422" spans="1:15" ht="15" x14ac:dyDescent="0.25">
      <c r="A422">
        <f t="shared" si="39"/>
        <v>26</v>
      </c>
      <c r="B422" s="207"/>
      <c r="C422" s="28" t="s">
        <v>240</v>
      </c>
      <c r="D422" s="8">
        <v>100</v>
      </c>
      <c r="E422" s="8">
        <v>100</v>
      </c>
      <c r="F422" s="8">
        <v>100</v>
      </c>
      <c r="G422" s="13">
        <v>100</v>
      </c>
      <c r="H422" s="7">
        <v>100</v>
      </c>
      <c r="I422" s="8">
        <v>100</v>
      </c>
      <c r="J422" s="8">
        <v>100</v>
      </c>
      <c r="K422" s="23">
        <v>100</v>
      </c>
      <c r="L422" s="7">
        <v>100</v>
      </c>
      <c r="M422" s="8">
        <v>100</v>
      </c>
      <c r="N422" s="8">
        <v>100</v>
      </c>
      <c r="O422" s="23">
        <v>100</v>
      </c>
    </row>
    <row r="423" spans="1:15" ht="15" x14ac:dyDescent="0.25">
      <c r="A423">
        <f t="shared" si="39"/>
        <v>27</v>
      </c>
      <c r="B423" s="207"/>
      <c r="C423" s="28" t="s">
        <v>241</v>
      </c>
      <c r="D423" s="17">
        <v>102</v>
      </c>
      <c r="E423" s="8">
        <v>102</v>
      </c>
      <c r="F423" s="26">
        <v>110</v>
      </c>
      <c r="G423" s="26">
        <v>110</v>
      </c>
      <c r="H423" s="7">
        <v>110</v>
      </c>
      <c r="I423" s="8">
        <v>110</v>
      </c>
      <c r="J423" s="8">
        <v>110</v>
      </c>
      <c r="K423" s="23">
        <v>110</v>
      </c>
      <c r="L423" s="7">
        <v>110</v>
      </c>
      <c r="M423" s="8">
        <v>110</v>
      </c>
      <c r="N423" s="8">
        <v>110</v>
      </c>
      <c r="O423" s="23">
        <v>110</v>
      </c>
    </row>
    <row r="424" spans="1:15" ht="15" x14ac:dyDescent="0.25">
      <c r="A424">
        <f t="shared" si="39"/>
        <v>28</v>
      </c>
      <c r="B424" s="207"/>
      <c r="C424" s="28" t="s">
        <v>242</v>
      </c>
      <c r="D424" s="8">
        <v>150</v>
      </c>
      <c r="E424" s="8">
        <v>150</v>
      </c>
      <c r="F424" s="8">
        <v>150</v>
      </c>
      <c r="G424" s="13">
        <v>150</v>
      </c>
      <c r="H424" s="7">
        <v>150</v>
      </c>
      <c r="I424" s="8">
        <v>150</v>
      </c>
      <c r="J424" s="8">
        <v>150</v>
      </c>
      <c r="K424" s="23">
        <v>150</v>
      </c>
      <c r="L424" s="7">
        <v>150</v>
      </c>
      <c r="M424" s="8">
        <v>150</v>
      </c>
      <c r="N424" s="8">
        <v>150</v>
      </c>
      <c r="O424" s="23">
        <v>150</v>
      </c>
    </row>
    <row r="425" spans="1:15" ht="15" x14ac:dyDescent="0.25">
      <c r="A425">
        <f t="shared" si="39"/>
        <v>29</v>
      </c>
      <c r="B425" s="207"/>
      <c r="C425" s="28" t="s">
        <v>243</v>
      </c>
      <c r="D425" s="17">
        <v>128</v>
      </c>
      <c r="E425" s="17">
        <v>128</v>
      </c>
      <c r="F425" s="17">
        <v>128</v>
      </c>
      <c r="G425" s="26">
        <v>128</v>
      </c>
      <c r="H425" s="7">
        <v>128</v>
      </c>
      <c r="I425" s="8">
        <v>128</v>
      </c>
      <c r="J425" s="8">
        <v>128</v>
      </c>
      <c r="K425" s="23">
        <v>128</v>
      </c>
      <c r="L425" s="7">
        <v>128</v>
      </c>
      <c r="M425" s="8">
        <v>128</v>
      </c>
      <c r="N425" s="8">
        <v>128</v>
      </c>
      <c r="O425" s="23">
        <v>128</v>
      </c>
    </row>
    <row r="426" spans="1:15" ht="15" x14ac:dyDescent="0.25">
      <c r="A426">
        <f t="shared" si="39"/>
        <v>30</v>
      </c>
      <c r="B426" s="207"/>
      <c r="C426" s="28" t="s">
        <v>244</v>
      </c>
      <c r="D426" s="8">
        <v>50</v>
      </c>
      <c r="E426" s="8">
        <v>50</v>
      </c>
      <c r="F426" s="8">
        <v>50</v>
      </c>
      <c r="G426" s="13">
        <v>50</v>
      </c>
      <c r="H426" s="7">
        <v>50</v>
      </c>
      <c r="I426" s="8">
        <v>50</v>
      </c>
      <c r="J426" s="8">
        <v>50</v>
      </c>
      <c r="K426" s="23">
        <v>50</v>
      </c>
      <c r="L426" s="7">
        <v>50</v>
      </c>
      <c r="M426" s="8">
        <v>50</v>
      </c>
      <c r="N426" s="8">
        <v>50</v>
      </c>
      <c r="O426" s="23">
        <v>50</v>
      </c>
    </row>
    <row r="427" spans="1:15" ht="33.75" x14ac:dyDescent="0.25">
      <c r="A427">
        <f t="shared" si="39"/>
        <v>31</v>
      </c>
      <c r="B427" s="207"/>
      <c r="C427" s="28" t="s">
        <v>245</v>
      </c>
      <c r="D427" s="8">
        <v>1100</v>
      </c>
      <c r="E427" s="8">
        <v>1100</v>
      </c>
      <c r="F427" s="8">
        <v>1100</v>
      </c>
      <c r="G427" s="13">
        <v>1100</v>
      </c>
      <c r="H427" s="7">
        <v>1100</v>
      </c>
      <c r="I427" s="8">
        <v>1100</v>
      </c>
      <c r="J427" s="8">
        <v>1100</v>
      </c>
      <c r="K427" s="23">
        <v>1100</v>
      </c>
      <c r="L427" s="7">
        <v>1100</v>
      </c>
      <c r="M427" s="8">
        <v>1100</v>
      </c>
      <c r="N427" s="8">
        <v>1100</v>
      </c>
      <c r="O427" s="23">
        <v>1100</v>
      </c>
    </row>
    <row r="428" spans="1:15" ht="15" x14ac:dyDescent="0.25">
      <c r="A428">
        <f t="shared" si="39"/>
        <v>32</v>
      </c>
      <c r="B428" s="207"/>
      <c r="C428" s="28" t="s">
        <v>246</v>
      </c>
      <c r="D428" s="8">
        <v>75</v>
      </c>
      <c r="E428" s="8">
        <v>75</v>
      </c>
      <c r="F428" s="8">
        <v>75</v>
      </c>
      <c r="G428" s="13">
        <v>75</v>
      </c>
      <c r="H428" s="7">
        <v>75</v>
      </c>
      <c r="I428" s="8">
        <v>75</v>
      </c>
      <c r="J428" s="8">
        <v>75</v>
      </c>
      <c r="K428" s="23">
        <v>75</v>
      </c>
      <c r="L428" s="7">
        <v>75</v>
      </c>
      <c r="M428" s="8">
        <v>75</v>
      </c>
      <c r="N428" s="8">
        <v>75</v>
      </c>
      <c r="O428" s="23">
        <v>75</v>
      </c>
    </row>
    <row r="429" spans="1:15" ht="15" x14ac:dyDescent="0.25">
      <c r="A429">
        <f t="shared" si="39"/>
        <v>33</v>
      </c>
      <c r="B429" s="207"/>
      <c r="C429" s="28" t="s">
        <v>247</v>
      </c>
      <c r="D429" s="8">
        <v>54</v>
      </c>
      <c r="E429" s="8">
        <v>54</v>
      </c>
      <c r="F429" s="8">
        <v>54</v>
      </c>
      <c r="G429" s="13">
        <v>54</v>
      </c>
      <c r="H429" s="7">
        <v>54</v>
      </c>
      <c r="I429" s="8">
        <v>54</v>
      </c>
      <c r="J429" s="8">
        <v>54</v>
      </c>
      <c r="K429" s="23">
        <v>54</v>
      </c>
      <c r="L429" s="7">
        <v>54</v>
      </c>
      <c r="M429" s="8">
        <v>54</v>
      </c>
      <c r="N429" s="8">
        <v>54</v>
      </c>
      <c r="O429" s="23">
        <v>54</v>
      </c>
    </row>
    <row r="430" spans="1:15" ht="22.5" x14ac:dyDescent="0.25">
      <c r="A430">
        <f t="shared" si="39"/>
        <v>34</v>
      </c>
      <c r="B430" s="207"/>
      <c r="C430" s="33" t="s">
        <v>248</v>
      </c>
      <c r="D430" s="8">
        <v>200</v>
      </c>
      <c r="E430" s="8">
        <v>200</v>
      </c>
      <c r="F430" s="8">
        <v>200</v>
      </c>
      <c r="G430" s="13">
        <v>200</v>
      </c>
      <c r="H430" s="7">
        <v>200</v>
      </c>
      <c r="I430" s="8">
        <v>200</v>
      </c>
      <c r="J430" s="8">
        <v>200</v>
      </c>
      <c r="K430" s="23">
        <v>200</v>
      </c>
      <c r="L430" s="7">
        <v>200</v>
      </c>
      <c r="M430" s="8">
        <v>200</v>
      </c>
      <c r="N430" s="8">
        <v>200</v>
      </c>
      <c r="O430" s="23">
        <v>200</v>
      </c>
    </row>
    <row r="431" spans="1:15" ht="15.75" thickBot="1" x14ac:dyDescent="0.3">
      <c r="A431">
        <f t="shared" si="39"/>
        <v>35</v>
      </c>
      <c r="B431" s="208"/>
      <c r="C431" s="29" t="s">
        <v>256</v>
      </c>
      <c r="D431" s="11">
        <v>65</v>
      </c>
      <c r="E431" s="11">
        <v>65</v>
      </c>
      <c r="F431" s="11">
        <v>65</v>
      </c>
      <c r="G431" s="100">
        <v>65</v>
      </c>
      <c r="H431" s="10">
        <v>65</v>
      </c>
      <c r="I431" s="11">
        <v>65</v>
      </c>
      <c r="J431" s="11">
        <v>65</v>
      </c>
      <c r="K431" s="24">
        <v>65</v>
      </c>
      <c r="L431" s="10">
        <v>65</v>
      </c>
      <c r="M431" s="11">
        <v>65</v>
      </c>
      <c r="N431" s="11">
        <v>65</v>
      </c>
      <c r="O431" s="24">
        <v>65</v>
      </c>
    </row>
    <row r="432" spans="1:15" ht="15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</row>
    <row r="433" spans="1:15" x14ac:dyDescent="0.2">
      <c r="A433" s="94"/>
      <c r="B433" s="94"/>
      <c r="C433" s="37" t="s">
        <v>416</v>
      </c>
      <c r="D433" s="94">
        <f>SUM(D397:D431)</f>
        <v>7660</v>
      </c>
      <c r="E433" s="94">
        <f t="shared" ref="E433:O433" si="40">SUM(E397:E431)</f>
        <v>7735</v>
      </c>
      <c r="F433" s="94">
        <f t="shared" si="40"/>
        <v>7798</v>
      </c>
      <c r="G433" s="94">
        <f t="shared" si="40"/>
        <v>7798</v>
      </c>
      <c r="H433" s="94">
        <f t="shared" si="40"/>
        <v>7748</v>
      </c>
      <c r="I433" s="94">
        <f t="shared" si="40"/>
        <v>7748</v>
      </c>
      <c r="J433" s="94">
        <f t="shared" si="40"/>
        <v>7678</v>
      </c>
      <c r="K433" s="94">
        <f t="shared" si="40"/>
        <v>7468</v>
      </c>
      <c r="L433" s="94">
        <f t="shared" si="40"/>
        <v>7418</v>
      </c>
      <c r="M433" s="94">
        <f t="shared" si="40"/>
        <v>7418</v>
      </c>
      <c r="N433" s="94">
        <f t="shared" si="40"/>
        <v>7418</v>
      </c>
      <c r="O433" s="94">
        <f t="shared" si="40"/>
        <v>7418</v>
      </c>
    </row>
    <row r="436" spans="1:15" ht="12" thickBot="1" x14ac:dyDescent="0.3"/>
    <row r="437" spans="1:15" ht="15.75" thickBot="1" x14ac:dyDescent="0.3">
      <c r="A437"/>
      <c r="B437" s="177" t="s">
        <v>315</v>
      </c>
      <c r="C437" s="178"/>
      <c r="D437" s="209">
        <v>2021</v>
      </c>
      <c r="E437" s="210"/>
      <c r="F437" s="210"/>
      <c r="G437" s="211"/>
      <c r="H437" s="184">
        <v>2021</v>
      </c>
      <c r="I437" s="175"/>
      <c r="J437" s="175"/>
      <c r="K437" s="175"/>
      <c r="L437" s="171">
        <v>2021</v>
      </c>
      <c r="M437" s="172"/>
      <c r="N437" s="172"/>
      <c r="O437" s="174"/>
    </row>
    <row r="438" spans="1:15" ht="15.75" thickBot="1" x14ac:dyDescent="0.3">
      <c r="A438" s="54" t="s">
        <v>407</v>
      </c>
      <c r="B438" s="159" t="s">
        <v>1</v>
      </c>
      <c r="C438" s="1" t="s">
        <v>0</v>
      </c>
      <c r="D438" s="50" t="s">
        <v>21</v>
      </c>
      <c r="E438" s="1" t="s">
        <v>20</v>
      </c>
      <c r="F438" s="1" t="s">
        <v>22</v>
      </c>
      <c r="G438" s="1" t="s">
        <v>19</v>
      </c>
      <c r="H438" s="1" t="s">
        <v>419</v>
      </c>
      <c r="I438" s="1" t="s">
        <v>420</v>
      </c>
      <c r="J438" s="1" t="s">
        <v>421</v>
      </c>
      <c r="K438" s="159" t="s">
        <v>423</v>
      </c>
      <c r="L438" s="148" t="s">
        <v>430</v>
      </c>
      <c r="M438" s="70" t="s">
        <v>431</v>
      </c>
      <c r="N438" s="70" t="s">
        <v>432</v>
      </c>
      <c r="O438" s="149" t="s">
        <v>433</v>
      </c>
    </row>
    <row r="439" spans="1:15" ht="15" x14ac:dyDescent="0.25">
      <c r="A439">
        <v>1</v>
      </c>
      <c r="B439" s="206" t="s">
        <v>424</v>
      </c>
      <c r="C439" s="30" t="s">
        <v>259</v>
      </c>
      <c r="D439" s="83">
        <v>75</v>
      </c>
      <c r="E439" s="78">
        <v>75</v>
      </c>
      <c r="F439" s="78">
        <v>75</v>
      </c>
      <c r="G439" s="79">
        <v>75</v>
      </c>
      <c r="H439" s="79">
        <v>75</v>
      </c>
      <c r="I439" s="79">
        <v>75</v>
      </c>
      <c r="J439" s="79">
        <v>75</v>
      </c>
      <c r="K439" s="144">
        <v>75</v>
      </c>
      <c r="L439" s="150">
        <v>75</v>
      </c>
      <c r="M439" s="147">
        <v>75</v>
      </c>
      <c r="N439" s="147"/>
      <c r="O439" s="151"/>
    </row>
    <row r="440" spans="1:15" ht="15" x14ac:dyDescent="0.25">
      <c r="A440">
        <f>+A439+1</f>
        <v>2</v>
      </c>
      <c r="B440" s="207"/>
      <c r="C440" s="31" t="s">
        <v>260</v>
      </c>
      <c r="D440" s="84">
        <v>38</v>
      </c>
      <c r="E440" s="77">
        <v>38</v>
      </c>
      <c r="F440" s="77">
        <v>38</v>
      </c>
      <c r="G440" s="80">
        <v>38</v>
      </c>
      <c r="H440" s="80">
        <v>38</v>
      </c>
      <c r="I440" s="80">
        <v>38</v>
      </c>
      <c r="J440" s="80">
        <v>38</v>
      </c>
      <c r="K440" s="145">
        <v>38</v>
      </c>
      <c r="L440" s="152">
        <v>38</v>
      </c>
      <c r="M440" s="77">
        <v>38</v>
      </c>
      <c r="N440" s="77">
        <v>38</v>
      </c>
      <c r="O440" s="80"/>
    </row>
    <row r="441" spans="1:15" ht="24" x14ac:dyDescent="0.25">
      <c r="A441">
        <f t="shared" ref="A441:A453" si="41">+A440+1</f>
        <v>3</v>
      </c>
      <c r="B441" s="207"/>
      <c r="C441" s="31" t="s">
        <v>385</v>
      </c>
      <c r="D441" s="84">
        <v>145</v>
      </c>
      <c r="E441" s="77">
        <v>145</v>
      </c>
      <c r="F441" s="77">
        <v>145</v>
      </c>
      <c r="G441" s="80">
        <v>145</v>
      </c>
      <c r="H441" s="80">
        <v>145</v>
      </c>
      <c r="I441" s="80">
        <v>145</v>
      </c>
      <c r="J441" s="80">
        <v>145</v>
      </c>
      <c r="K441" s="145">
        <v>145</v>
      </c>
      <c r="L441" s="152">
        <v>145</v>
      </c>
      <c r="M441" s="77">
        <v>145</v>
      </c>
      <c r="N441" s="77">
        <v>145</v>
      </c>
      <c r="O441" s="80">
        <v>145</v>
      </c>
    </row>
    <row r="442" spans="1:15" ht="15" x14ac:dyDescent="0.25">
      <c r="A442">
        <f t="shared" si="41"/>
        <v>4</v>
      </c>
      <c r="B442" s="207"/>
      <c r="C442" s="31" t="s">
        <v>261</v>
      </c>
      <c r="D442" s="84">
        <v>127</v>
      </c>
      <c r="E442" s="77">
        <v>127</v>
      </c>
      <c r="F442" s="77">
        <v>127</v>
      </c>
      <c r="G442" s="80">
        <v>127</v>
      </c>
      <c r="H442" s="80">
        <v>127</v>
      </c>
      <c r="I442" s="80">
        <v>127</v>
      </c>
      <c r="J442" s="80">
        <v>127</v>
      </c>
      <c r="K442" s="145">
        <v>127</v>
      </c>
      <c r="L442" s="152">
        <v>127</v>
      </c>
      <c r="M442" s="77">
        <v>127</v>
      </c>
      <c r="N442" s="77">
        <v>127</v>
      </c>
      <c r="O442" s="80">
        <v>127</v>
      </c>
    </row>
    <row r="443" spans="1:15" ht="24" x14ac:dyDescent="0.25">
      <c r="A443">
        <f t="shared" si="41"/>
        <v>5</v>
      </c>
      <c r="B443" s="207"/>
      <c r="C443" s="31" t="s">
        <v>262</v>
      </c>
      <c r="D443" s="84">
        <v>370</v>
      </c>
      <c r="E443" s="77">
        <v>370</v>
      </c>
      <c r="F443" s="77">
        <v>370</v>
      </c>
      <c r="G443" s="80">
        <v>370</v>
      </c>
      <c r="H443" s="80">
        <v>370</v>
      </c>
      <c r="I443" s="80">
        <v>370</v>
      </c>
      <c r="J443" s="80">
        <v>370</v>
      </c>
      <c r="K443" s="145">
        <v>370</v>
      </c>
      <c r="L443" s="152">
        <v>370</v>
      </c>
      <c r="M443" s="77">
        <v>370</v>
      </c>
      <c r="N443" s="77">
        <v>370</v>
      </c>
      <c r="O443" s="80">
        <v>370</v>
      </c>
    </row>
    <row r="444" spans="1:15" ht="24" x14ac:dyDescent="0.25">
      <c r="A444">
        <f t="shared" si="41"/>
        <v>6</v>
      </c>
      <c r="B444" s="207"/>
      <c r="C444" s="31" t="s">
        <v>263</v>
      </c>
      <c r="D444" s="84">
        <v>50</v>
      </c>
      <c r="E444" s="77">
        <v>50</v>
      </c>
      <c r="F444" s="77">
        <v>50</v>
      </c>
      <c r="G444" s="80">
        <v>50</v>
      </c>
      <c r="H444" s="80">
        <v>50</v>
      </c>
      <c r="I444" s="80">
        <v>50</v>
      </c>
      <c r="J444" s="80">
        <v>50</v>
      </c>
      <c r="K444" s="145">
        <v>50</v>
      </c>
      <c r="L444" s="152">
        <v>50</v>
      </c>
      <c r="M444" s="77">
        <v>50</v>
      </c>
      <c r="N444" s="77">
        <v>50</v>
      </c>
      <c r="O444" s="80">
        <v>50</v>
      </c>
    </row>
    <row r="445" spans="1:15" ht="15" x14ac:dyDescent="0.25">
      <c r="A445">
        <f t="shared" si="41"/>
        <v>7</v>
      </c>
      <c r="B445" s="207"/>
      <c r="C445" s="31" t="s">
        <v>264</v>
      </c>
      <c r="D445" s="84">
        <v>250</v>
      </c>
      <c r="E445" s="77">
        <v>250</v>
      </c>
      <c r="F445" s="77">
        <v>250</v>
      </c>
      <c r="G445" s="80">
        <v>250</v>
      </c>
      <c r="H445" s="80">
        <v>250</v>
      </c>
      <c r="I445" s="80">
        <v>250</v>
      </c>
      <c r="J445" s="80">
        <v>250</v>
      </c>
      <c r="K445" s="145">
        <v>250</v>
      </c>
      <c r="L445" s="152">
        <v>250</v>
      </c>
      <c r="M445" s="77">
        <v>250</v>
      </c>
      <c r="N445" s="77">
        <v>250</v>
      </c>
      <c r="O445" s="80">
        <v>250</v>
      </c>
    </row>
    <row r="446" spans="1:15" ht="15" x14ac:dyDescent="0.25">
      <c r="A446">
        <f t="shared" si="41"/>
        <v>8</v>
      </c>
      <c r="B446" s="207"/>
      <c r="C446" s="86" t="s">
        <v>268</v>
      </c>
      <c r="D446" s="84">
        <v>280</v>
      </c>
      <c r="E446" s="77">
        <v>280</v>
      </c>
      <c r="F446" s="77">
        <v>280</v>
      </c>
      <c r="G446" s="80">
        <v>280</v>
      </c>
      <c r="H446" s="80">
        <v>280</v>
      </c>
      <c r="I446" s="80">
        <v>280</v>
      </c>
      <c r="J446" s="80">
        <v>280</v>
      </c>
      <c r="K446" s="145">
        <v>280</v>
      </c>
      <c r="L446" s="152">
        <v>280</v>
      </c>
      <c r="M446" s="77">
        <v>280</v>
      </c>
      <c r="N446" s="77">
        <v>280</v>
      </c>
      <c r="O446" s="80">
        <v>280</v>
      </c>
    </row>
    <row r="447" spans="1:15" ht="15" x14ac:dyDescent="0.25">
      <c r="A447">
        <f t="shared" si="41"/>
        <v>9</v>
      </c>
      <c r="B447" s="207"/>
      <c r="C447" s="31" t="s">
        <v>61</v>
      </c>
      <c r="D447" s="84">
        <v>340</v>
      </c>
      <c r="E447" s="77">
        <v>340</v>
      </c>
      <c r="F447" s="77">
        <v>340</v>
      </c>
      <c r="G447" s="80">
        <v>340</v>
      </c>
      <c r="H447" s="80">
        <v>340</v>
      </c>
      <c r="I447" s="80">
        <v>340</v>
      </c>
      <c r="J447" s="80">
        <v>340</v>
      </c>
      <c r="K447" s="145">
        <v>340</v>
      </c>
      <c r="L447" s="152">
        <v>340</v>
      </c>
      <c r="M447" s="77">
        <v>340</v>
      </c>
      <c r="N447" s="77">
        <v>340</v>
      </c>
      <c r="O447" s="80">
        <v>340</v>
      </c>
    </row>
    <row r="448" spans="1:15" ht="15" x14ac:dyDescent="0.25">
      <c r="A448">
        <f t="shared" si="41"/>
        <v>10</v>
      </c>
      <c r="B448" s="207"/>
      <c r="C448" s="31" t="s">
        <v>265</v>
      </c>
      <c r="D448" s="84">
        <v>1555</v>
      </c>
      <c r="E448" s="77">
        <v>1555</v>
      </c>
      <c r="F448" s="77">
        <v>1555</v>
      </c>
      <c r="G448" s="80">
        <v>1555</v>
      </c>
      <c r="H448" s="80">
        <v>1555</v>
      </c>
      <c r="I448" s="80">
        <v>1555</v>
      </c>
      <c r="J448" s="80">
        <v>1555</v>
      </c>
      <c r="K448" s="145">
        <v>1555</v>
      </c>
      <c r="L448" s="152">
        <v>1555</v>
      </c>
      <c r="M448" s="77">
        <v>1555</v>
      </c>
      <c r="N448" s="77">
        <v>1555</v>
      </c>
      <c r="O448" s="80">
        <v>1555</v>
      </c>
    </row>
    <row r="449" spans="1:15" ht="15" x14ac:dyDescent="0.25">
      <c r="A449">
        <f t="shared" si="41"/>
        <v>11</v>
      </c>
      <c r="B449" s="207"/>
      <c r="C449" s="31" t="s">
        <v>148</v>
      </c>
      <c r="D449" s="84">
        <v>1535</v>
      </c>
      <c r="E449" s="77">
        <v>1535</v>
      </c>
      <c r="F449" s="77">
        <v>1535</v>
      </c>
      <c r="G449" s="80">
        <v>1535</v>
      </c>
      <c r="H449" s="80">
        <v>1535</v>
      </c>
      <c r="I449" s="80">
        <v>1535</v>
      </c>
      <c r="J449" s="80">
        <v>1535</v>
      </c>
      <c r="K449" s="145">
        <v>1535</v>
      </c>
      <c r="L449" s="152">
        <v>1535</v>
      </c>
      <c r="M449" s="77">
        <v>1535</v>
      </c>
      <c r="N449" s="77">
        <v>1535</v>
      </c>
      <c r="O449" s="80">
        <v>1535</v>
      </c>
    </row>
    <row r="450" spans="1:15" ht="15" x14ac:dyDescent="0.25">
      <c r="A450">
        <f t="shared" si="41"/>
        <v>12</v>
      </c>
      <c r="B450" s="207"/>
      <c r="C450" s="31" t="s">
        <v>266</v>
      </c>
      <c r="D450" s="84">
        <v>760</v>
      </c>
      <c r="E450" s="77">
        <v>760</v>
      </c>
      <c r="F450" s="77">
        <v>760</v>
      </c>
      <c r="G450" s="80">
        <v>760</v>
      </c>
      <c r="H450" s="80">
        <v>760</v>
      </c>
      <c r="I450" s="80">
        <v>760</v>
      </c>
      <c r="J450" s="80">
        <v>760</v>
      </c>
      <c r="K450" s="145">
        <v>760</v>
      </c>
      <c r="L450" s="152">
        <v>760</v>
      </c>
      <c r="M450" s="77">
        <v>760</v>
      </c>
      <c r="N450" s="77">
        <v>760</v>
      </c>
      <c r="O450" s="80">
        <v>760</v>
      </c>
    </row>
    <row r="451" spans="1:15" ht="24" x14ac:dyDescent="0.25">
      <c r="A451">
        <f t="shared" si="41"/>
        <v>13</v>
      </c>
      <c r="B451" s="207"/>
      <c r="C451" s="31" t="s">
        <v>267</v>
      </c>
      <c r="D451" s="84">
        <v>2420</v>
      </c>
      <c r="E451" s="77">
        <v>2420</v>
      </c>
      <c r="F451" s="77">
        <v>2420</v>
      </c>
      <c r="G451" s="80">
        <v>1800</v>
      </c>
      <c r="H451" s="80">
        <v>1800</v>
      </c>
      <c r="I451" s="80">
        <v>1800</v>
      </c>
      <c r="J451" s="80">
        <v>1800</v>
      </c>
      <c r="K451" s="145">
        <v>1800</v>
      </c>
      <c r="L451" s="152">
        <v>1800</v>
      </c>
      <c r="M451" s="77">
        <v>1800</v>
      </c>
      <c r="N451" s="77">
        <v>1800</v>
      </c>
      <c r="O451" s="80">
        <v>1800</v>
      </c>
    </row>
    <row r="452" spans="1:15" ht="24" x14ac:dyDescent="0.25">
      <c r="A452">
        <f t="shared" si="41"/>
        <v>14</v>
      </c>
      <c r="B452" s="207"/>
      <c r="C452" s="31" t="s">
        <v>386</v>
      </c>
      <c r="D452" s="84">
        <v>198</v>
      </c>
      <c r="E452" s="77">
        <v>198</v>
      </c>
      <c r="F452" s="77">
        <v>198</v>
      </c>
      <c r="G452" s="80">
        <v>198</v>
      </c>
      <c r="H452" s="80">
        <v>198</v>
      </c>
      <c r="I452" s="80">
        <v>198</v>
      </c>
      <c r="J452" s="80">
        <v>198</v>
      </c>
      <c r="K452" s="145">
        <v>198</v>
      </c>
      <c r="L452" s="152">
        <v>198</v>
      </c>
      <c r="M452" s="77">
        <v>198</v>
      </c>
      <c r="N452" s="77">
        <v>198</v>
      </c>
      <c r="O452" s="80">
        <v>198</v>
      </c>
    </row>
    <row r="453" spans="1:15" ht="15.75" thickBot="1" x14ac:dyDescent="0.3">
      <c r="A453">
        <f t="shared" si="41"/>
        <v>15</v>
      </c>
      <c r="B453" s="207"/>
      <c r="C453" s="87" t="s">
        <v>258</v>
      </c>
      <c r="D453" s="85">
        <v>820</v>
      </c>
      <c r="E453" s="81">
        <v>820</v>
      </c>
      <c r="F453" s="81">
        <v>820</v>
      </c>
      <c r="G453" s="82">
        <v>820</v>
      </c>
      <c r="H453" s="82">
        <v>820</v>
      </c>
      <c r="I453" s="82">
        <v>820</v>
      </c>
      <c r="J453" s="82">
        <v>820</v>
      </c>
      <c r="K453" s="146">
        <v>820</v>
      </c>
      <c r="L453" s="153">
        <v>820</v>
      </c>
      <c r="M453" s="81">
        <v>820</v>
      </c>
      <c r="N453" s="81">
        <v>820</v>
      </c>
      <c r="O453" s="82">
        <v>820</v>
      </c>
    </row>
    <row r="454" spans="1:15" ht="15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</row>
    <row r="455" spans="1:15" x14ac:dyDescent="0.2">
      <c r="A455" s="94"/>
      <c r="B455" s="94"/>
      <c r="C455" s="37" t="s">
        <v>416</v>
      </c>
      <c r="D455" s="94">
        <f>SUM(D439:D454)</f>
        <v>8963</v>
      </c>
      <c r="E455" s="94">
        <f t="shared" ref="E455:O455" si="42">SUM(E439:E454)</f>
        <v>8963</v>
      </c>
      <c r="F455" s="94">
        <f t="shared" si="42"/>
        <v>8963</v>
      </c>
      <c r="G455" s="94">
        <f t="shared" si="42"/>
        <v>8343</v>
      </c>
      <c r="H455" s="94">
        <f t="shared" si="42"/>
        <v>8343</v>
      </c>
      <c r="I455" s="94">
        <f t="shared" si="42"/>
        <v>8343</v>
      </c>
      <c r="J455" s="94">
        <f t="shared" si="42"/>
        <v>8343</v>
      </c>
      <c r="K455" s="94">
        <f t="shared" si="42"/>
        <v>8343</v>
      </c>
      <c r="L455" s="94">
        <f t="shared" si="42"/>
        <v>8343</v>
      </c>
      <c r="M455" s="94">
        <f t="shared" si="42"/>
        <v>8343</v>
      </c>
      <c r="N455" s="94">
        <f t="shared" si="42"/>
        <v>8268</v>
      </c>
      <c r="O455" s="94">
        <f t="shared" si="42"/>
        <v>8230</v>
      </c>
    </row>
    <row r="458" spans="1:15" ht="12" thickBot="1" x14ac:dyDescent="0.3"/>
    <row r="459" spans="1:15" ht="15.75" thickBot="1" x14ac:dyDescent="0.3">
      <c r="A459"/>
      <c r="B459" s="177" t="s">
        <v>315</v>
      </c>
      <c r="C459" s="178"/>
      <c r="D459" s="184">
        <v>2021</v>
      </c>
      <c r="E459" s="175"/>
      <c r="F459" s="175"/>
      <c r="G459" s="158"/>
      <c r="H459" s="184">
        <v>2021</v>
      </c>
      <c r="I459" s="175"/>
      <c r="J459" s="175"/>
      <c r="K459" s="176"/>
      <c r="L459" s="184">
        <v>2021</v>
      </c>
      <c r="M459" s="175"/>
      <c r="N459" s="175"/>
      <c r="O459" s="176"/>
    </row>
    <row r="460" spans="1:15" ht="15.75" thickBot="1" x14ac:dyDescent="0.3">
      <c r="A460" s="54" t="s">
        <v>407</v>
      </c>
      <c r="B460" s="159" t="s">
        <v>1</v>
      </c>
      <c r="C460" s="1" t="s">
        <v>0</v>
      </c>
      <c r="D460" s="50" t="s">
        <v>21</v>
      </c>
      <c r="E460" s="1" t="s">
        <v>20</v>
      </c>
      <c r="F460" s="1" t="s">
        <v>22</v>
      </c>
      <c r="G460" s="1" t="s">
        <v>19</v>
      </c>
      <c r="H460" s="49" t="s">
        <v>419</v>
      </c>
      <c r="I460" s="49" t="s">
        <v>420</v>
      </c>
      <c r="J460" s="49" t="s">
        <v>421</v>
      </c>
      <c r="K460" s="49" t="s">
        <v>423</v>
      </c>
      <c r="L460" s="49" t="s">
        <v>430</v>
      </c>
      <c r="M460" s="49" t="s">
        <v>431</v>
      </c>
      <c r="N460" s="49" t="s">
        <v>432</v>
      </c>
      <c r="O460" s="49" t="s">
        <v>433</v>
      </c>
    </row>
    <row r="461" spans="1:15" ht="22.5" x14ac:dyDescent="0.25">
      <c r="A461">
        <v>1</v>
      </c>
      <c r="B461" s="182" t="s">
        <v>269</v>
      </c>
      <c r="C461" s="18" t="s">
        <v>270</v>
      </c>
      <c r="D461" s="39">
        <v>300</v>
      </c>
      <c r="E461" s="5">
        <v>300</v>
      </c>
      <c r="F461" s="5">
        <v>300</v>
      </c>
      <c r="G461" s="99">
        <v>300</v>
      </c>
      <c r="H461" s="20">
        <v>300</v>
      </c>
      <c r="I461" s="19">
        <v>300</v>
      </c>
      <c r="J461" s="19">
        <v>300</v>
      </c>
      <c r="K461" s="22">
        <v>300</v>
      </c>
      <c r="L461" s="20">
        <v>300</v>
      </c>
      <c r="M461" s="19">
        <v>300</v>
      </c>
      <c r="N461" s="19">
        <v>300</v>
      </c>
      <c r="O461" s="22">
        <v>300</v>
      </c>
    </row>
    <row r="462" spans="1:15" ht="15" x14ac:dyDescent="0.25">
      <c r="A462">
        <f>+A461+1</f>
        <v>2</v>
      </c>
      <c r="B462" s="182"/>
      <c r="C462" s="6" t="s">
        <v>387</v>
      </c>
      <c r="D462" s="17">
        <v>500</v>
      </c>
      <c r="E462" s="8">
        <v>500</v>
      </c>
      <c r="F462" s="8">
        <v>500</v>
      </c>
      <c r="G462" s="13">
        <v>500</v>
      </c>
      <c r="H462" s="7">
        <v>500</v>
      </c>
      <c r="I462" s="8">
        <v>500</v>
      </c>
      <c r="J462" s="8">
        <v>500</v>
      </c>
      <c r="K462" s="23">
        <v>500</v>
      </c>
      <c r="L462" s="7">
        <v>500</v>
      </c>
      <c r="M462" s="8">
        <v>500</v>
      </c>
      <c r="N462" s="8">
        <v>500</v>
      </c>
      <c r="O462" s="23">
        <v>500</v>
      </c>
    </row>
    <row r="463" spans="1:15" ht="15" x14ac:dyDescent="0.25">
      <c r="A463">
        <f t="shared" ref="A463:A480" si="43">+A462+1</f>
        <v>3</v>
      </c>
      <c r="B463" s="182"/>
      <c r="C463" s="6" t="s">
        <v>273</v>
      </c>
      <c r="D463" s="17">
        <v>200</v>
      </c>
      <c r="E463" s="8">
        <v>200</v>
      </c>
      <c r="F463" s="8">
        <v>200</v>
      </c>
      <c r="G463" s="13">
        <v>200</v>
      </c>
      <c r="H463" s="7">
        <v>200</v>
      </c>
      <c r="I463" s="8">
        <v>200</v>
      </c>
      <c r="J463" s="8"/>
      <c r="K463" s="23"/>
      <c r="L463" s="7"/>
      <c r="M463" s="8"/>
      <c r="N463" s="8"/>
      <c r="O463" s="23"/>
    </row>
    <row r="464" spans="1:15" ht="15" x14ac:dyDescent="0.25">
      <c r="A464">
        <f t="shared" si="43"/>
        <v>4</v>
      </c>
      <c r="B464" s="182"/>
      <c r="C464" s="6" t="s">
        <v>274</v>
      </c>
      <c r="D464" s="17">
        <v>450</v>
      </c>
      <c r="E464" s="8">
        <v>450</v>
      </c>
      <c r="F464" s="8">
        <v>450</v>
      </c>
      <c r="G464" s="13">
        <v>700</v>
      </c>
      <c r="H464" s="7">
        <v>700</v>
      </c>
      <c r="I464" s="8">
        <v>700</v>
      </c>
      <c r="J464" s="8">
        <v>700</v>
      </c>
      <c r="K464" s="23">
        <v>700</v>
      </c>
      <c r="L464" s="7">
        <v>700</v>
      </c>
      <c r="M464" s="8">
        <v>700</v>
      </c>
      <c r="N464" s="8"/>
      <c r="O464" s="23"/>
    </row>
    <row r="465" spans="1:15" ht="15" x14ac:dyDescent="0.25">
      <c r="A465">
        <f t="shared" si="43"/>
        <v>5</v>
      </c>
      <c r="B465" s="182"/>
      <c r="C465" s="6" t="s">
        <v>388</v>
      </c>
      <c r="D465" s="17">
        <v>90</v>
      </c>
      <c r="E465" s="8">
        <v>90</v>
      </c>
      <c r="F465" s="8">
        <v>90</v>
      </c>
      <c r="G465" s="13">
        <v>90</v>
      </c>
      <c r="H465" s="7">
        <v>90</v>
      </c>
      <c r="I465" s="8">
        <v>90</v>
      </c>
      <c r="J465" s="8">
        <v>90</v>
      </c>
      <c r="K465" s="23">
        <v>90</v>
      </c>
      <c r="L465" s="7">
        <v>90</v>
      </c>
      <c r="M465" s="8">
        <v>90</v>
      </c>
      <c r="N465" s="8">
        <v>90</v>
      </c>
      <c r="O465" s="23">
        <v>90</v>
      </c>
    </row>
    <row r="466" spans="1:15" ht="15" x14ac:dyDescent="0.25">
      <c r="A466">
        <f t="shared" si="43"/>
        <v>6</v>
      </c>
      <c r="B466" s="182"/>
      <c r="C466" s="6" t="s">
        <v>276</v>
      </c>
      <c r="D466" s="17">
        <v>75</v>
      </c>
      <c r="E466" s="8">
        <v>75</v>
      </c>
      <c r="F466" s="8">
        <v>75</v>
      </c>
      <c r="G466" s="13">
        <v>75</v>
      </c>
      <c r="H466" s="7">
        <v>75</v>
      </c>
      <c r="I466" s="8">
        <v>75</v>
      </c>
      <c r="J466" s="8">
        <v>75</v>
      </c>
      <c r="K466" s="23">
        <v>75</v>
      </c>
      <c r="L466" s="7">
        <v>75</v>
      </c>
      <c r="M466" s="8">
        <v>75</v>
      </c>
      <c r="N466" s="8">
        <v>75</v>
      </c>
      <c r="O466" s="23">
        <v>75</v>
      </c>
    </row>
    <row r="467" spans="1:15" ht="15" x14ac:dyDescent="0.25">
      <c r="A467">
        <f t="shared" si="43"/>
        <v>7</v>
      </c>
      <c r="B467" s="182"/>
      <c r="C467" s="6" t="s">
        <v>277</v>
      </c>
      <c r="D467" s="17">
        <v>90</v>
      </c>
      <c r="E467" s="8">
        <v>90</v>
      </c>
      <c r="F467" s="8">
        <v>90</v>
      </c>
      <c r="G467" s="13">
        <v>90</v>
      </c>
      <c r="H467" s="7">
        <v>90</v>
      </c>
      <c r="I467" s="8">
        <v>90</v>
      </c>
      <c r="J467" s="8">
        <v>90</v>
      </c>
      <c r="K467" s="23">
        <v>90</v>
      </c>
      <c r="L467" s="7">
        <v>90</v>
      </c>
      <c r="M467" s="8">
        <v>90</v>
      </c>
      <c r="N467" s="8">
        <v>90</v>
      </c>
      <c r="O467" s="23">
        <v>90</v>
      </c>
    </row>
    <row r="468" spans="1:15" ht="15" x14ac:dyDescent="0.25">
      <c r="A468">
        <f t="shared" si="43"/>
        <v>8</v>
      </c>
      <c r="B468" s="182"/>
      <c r="C468" s="6" t="s">
        <v>278</v>
      </c>
      <c r="D468" s="17">
        <v>62</v>
      </c>
      <c r="E468" s="8">
        <v>62</v>
      </c>
      <c r="F468" s="8">
        <v>62</v>
      </c>
      <c r="G468" s="13">
        <v>62</v>
      </c>
      <c r="H468" s="7">
        <v>62</v>
      </c>
      <c r="I468" s="8">
        <v>62</v>
      </c>
      <c r="J468" s="8">
        <v>62</v>
      </c>
      <c r="K468" s="23">
        <v>62</v>
      </c>
      <c r="L468" s="7">
        <v>62</v>
      </c>
      <c r="M468" s="8">
        <v>62</v>
      </c>
      <c r="N468" s="8">
        <v>62</v>
      </c>
      <c r="O468" s="23">
        <v>62</v>
      </c>
    </row>
    <row r="469" spans="1:15" ht="15" x14ac:dyDescent="0.25">
      <c r="A469">
        <f t="shared" si="43"/>
        <v>9</v>
      </c>
      <c r="B469" s="182"/>
      <c r="C469" s="6" t="s">
        <v>389</v>
      </c>
      <c r="D469" s="17">
        <v>46</v>
      </c>
      <c r="E469" s="8">
        <v>46</v>
      </c>
      <c r="F469" s="8">
        <v>46</v>
      </c>
      <c r="G469" s="13">
        <v>46</v>
      </c>
      <c r="H469" s="7">
        <v>46</v>
      </c>
      <c r="I469" s="8">
        <v>46</v>
      </c>
      <c r="J469" s="8">
        <v>46</v>
      </c>
      <c r="K469" s="23">
        <v>46</v>
      </c>
      <c r="L469" s="7">
        <v>46</v>
      </c>
      <c r="M469" s="8">
        <v>46</v>
      </c>
      <c r="N469" s="8">
        <v>46</v>
      </c>
      <c r="O469" s="23">
        <v>46</v>
      </c>
    </row>
    <row r="470" spans="1:15" ht="15" x14ac:dyDescent="0.25">
      <c r="A470">
        <f t="shared" si="43"/>
        <v>10</v>
      </c>
      <c r="B470" s="182"/>
      <c r="C470" s="6" t="s">
        <v>279</v>
      </c>
      <c r="D470" s="17">
        <v>50</v>
      </c>
      <c r="E470" s="8">
        <v>50</v>
      </c>
      <c r="F470" s="8">
        <v>50</v>
      </c>
      <c r="G470" s="13">
        <v>50</v>
      </c>
      <c r="H470" s="7">
        <v>50</v>
      </c>
      <c r="I470" s="8">
        <v>50</v>
      </c>
      <c r="J470" s="8">
        <v>50</v>
      </c>
      <c r="K470" s="23">
        <v>50</v>
      </c>
      <c r="L470" s="7">
        <v>50</v>
      </c>
      <c r="M470" s="8">
        <v>50</v>
      </c>
      <c r="N470" s="8">
        <v>50</v>
      </c>
      <c r="O470" s="23">
        <v>50</v>
      </c>
    </row>
    <row r="471" spans="1:15" ht="15" x14ac:dyDescent="0.25">
      <c r="A471">
        <f t="shared" si="43"/>
        <v>11</v>
      </c>
      <c r="B471" s="182"/>
      <c r="C471" s="6" t="s">
        <v>272</v>
      </c>
      <c r="D471" s="17">
        <v>160</v>
      </c>
      <c r="E471" s="8">
        <v>160</v>
      </c>
      <c r="F471" s="8">
        <v>160</v>
      </c>
      <c r="G471" s="13">
        <v>160</v>
      </c>
      <c r="H471" s="7">
        <v>160</v>
      </c>
      <c r="I471" s="8">
        <v>160</v>
      </c>
      <c r="J471" s="8">
        <v>160</v>
      </c>
      <c r="K471" s="23">
        <v>160</v>
      </c>
      <c r="L471" s="7">
        <v>160</v>
      </c>
      <c r="M471" s="8">
        <v>160</v>
      </c>
      <c r="N471" s="8">
        <v>160</v>
      </c>
      <c r="O471" s="23">
        <v>160</v>
      </c>
    </row>
    <row r="472" spans="1:15" ht="15" x14ac:dyDescent="0.25">
      <c r="A472">
        <f t="shared" si="43"/>
        <v>12</v>
      </c>
      <c r="B472" s="182"/>
      <c r="C472" s="6" t="s">
        <v>275</v>
      </c>
      <c r="D472" s="17">
        <v>125</v>
      </c>
      <c r="E472" s="8">
        <v>125</v>
      </c>
      <c r="F472" s="8">
        <v>500</v>
      </c>
      <c r="G472" s="13">
        <v>500</v>
      </c>
      <c r="H472" s="7">
        <v>500</v>
      </c>
      <c r="I472" s="8">
        <v>500</v>
      </c>
      <c r="J472" s="8">
        <v>500</v>
      </c>
      <c r="K472" s="23">
        <v>500</v>
      </c>
      <c r="L472" s="7">
        <v>500</v>
      </c>
      <c r="M472" s="8">
        <v>500</v>
      </c>
      <c r="N472" s="8">
        <v>500</v>
      </c>
      <c r="O472" s="23">
        <v>500</v>
      </c>
    </row>
    <row r="473" spans="1:15" ht="22.5" x14ac:dyDescent="0.25">
      <c r="A473">
        <f t="shared" si="43"/>
        <v>13</v>
      </c>
      <c r="B473" s="182"/>
      <c r="C473" s="6" t="s">
        <v>282</v>
      </c>
      <c r="D473" s="17">
        <v>75</v>
      </c>
      <c r="E473" s="8">
        <v>500</v>
      </c>
      <c r="F473" s="8">
        <v>500</v>
      </c>
      <c r="G473" s="13">
        <v>500</v>
      </c>
      <c r="H473" s="7">
        <v>500</v>
      </c>
      <c r="I473" s="8">
        <v>500</v>
      </c>
      <c r="J473" s="8">
        <v>500</v>
      </c>
      <c r="K473" s="23">
        <v>500</v>
      </c>
      <c r="L473" s="7">
        <v>500</v>
      </c>
      <c r="M473" s="8">
        <v>500</v>
      </c>
      <c r="N473" s="8">
        <v>500</v>
      </c>
      <c r="O473" s="23">
        <v>500</v>
      </c>
    </row>
    <row r="474" spans="1:15" ht="22.5" x14ac:dyDescent="0.25">
      <c r="A474">
        <f t="shared" si="43"/>
        <v>14</v>
      </c>
      <c r="B474" s="182"/>
      <c r="C474" s="6" t="s">
        <v>281</v>
      </c>
      <c r="D474" s="17">
        <v>500</v>
      </c>
      <c r="E474" s="8">
        <v>500</v>
      </c>
      <c r="F474" s="8">
        <v>500</v>
      </c>
      <c r="G474" s="13">
        <v>500</v>
      </c>
      <c r="H474" s="7">
        <v>500</v>
      </c>
      <c r="I474" s="8">
        <v>500</v>
      </c>
      <c r="J474" s="8">
        <v>500</v>
      </c>
      <c r="K474" s="23">
        <v>500</v>
      </c>
      <c r="L474" s="7">
        <v>500</v>
      </c>
      <c r="M474" s="8">
        <v>500</v>
      </c>
      <c r="N474" s="8">
        <v>500</v>
      </c>
      <c r="O474" s="23">
        <v>500</v>
      </c>
    </row>
    <row r="475" spans="1:15" ht="15" x14ac:dyDescent="0.25">
      <c r="A475">
        <f t="shared" si="43"/>
        <v>15</v>
      </c>
      <c r="B475" s="182"/>
      <c r="C475" s="6" t="s">
        <v>283</v>
      </c>
      <c r="D475" s="17">
        <v>75</v>
      </c>
      <c r="E475" s="8">
        <v>75</v>
      </c>
      <c r="F475" s="8">
        <v>75</v>
      </c>
      <c r="G475" s="13">
        <v>75</v>
      </c>
      <c r="H475" s="7">
        <v>75</v>
      </c>
      <c r="I475" s="8">
        <v>75</v>
      </c>
      <c r="J475" s="8">
        <v>75</v>
      </c>
      <c r="K475" s="23">
        <v>75</v>
      </c>
      <c r="L475" s="7">
        <v>75</v>
      </c>
      <c r="M475" s="8">
        <v>75</v>
      </c>
      <c r="N475" s="8">
        <v>75</v>
      </c>
      <c r="O475" s="23">
        <v>75</v>
      </c>
    </row>
    <row r="476" spans="1:15" ht="15" x14ac:dyDescent="0.25">
      <c r="A476">
        <f t="shared" si="43"/>
        <v>16</v>
      </c>
      <c r="B476" s="182"/>
      <c r="C476" s="6" t="s">
        <v>387</v>
      </c>
      <c r="D476" s="17">
        <v>200</v>
      </c>
      <c r="E476" s="8">
        <v>200</v>
      </c>
      <c r="F476" s="8">
        <v>200</v>
      </c>
      <c r="G476" s="13">
        <v>200</v>
      </c>
      <c r="H476" s="7">
        <v>200</v>
      </c>
      <c r="I476" s="8">
        <v>200</v>
      </c>
      <c r="J476" s="8">
        <v>200</v>
      </c>
      <c r="K476" s="23">
        <v>200</v>
      </c>
      <c r="L476" s="7">
        <v>200</v>
      </c>
      <c r="M476" s="8">
        <v>200</v>
      </c>
      <c r="N476" s="8">
        <v>200</v>
      </c>
      <c r="O476" s="23">
        <v>200</v>
      </c>
    </row>
    <row r="477" spans="1:15" ht="15" x14ac:dyDescent="0.25">
      <c r="A477">
        <f t="shared" si="43"/>
        <v>17</v>
      </c>
      <c r="B477" s="182"/>
      <c r="C477" s="6" t="s">
        <v>280</v>
      </c>
      <c r="D477" s="17">
        <v>300</v>
      </c>
      <c r="E477" s="8">
        <v>300</v>
      </c>
      <c r="F477" s="8">
        <v>300</v>
      </c>
      <c r="G477" s="13">
        <v>300</v>
      </c>
      <c r="H477" s="7">
        <v>300</v>
      </c>
      <c r="I477" s="8">
        <v>300</v>
      </c>
      <c r="J477" s="8">
        <v>300</v>
      </c>
      <c r="K477" s="23">
        <v>300</v>
      </c>
      <c r="L477" s="7">
        <v>300</v>
      </c>
      <c r="M477" s="8">
        <v>300</v>
      </c>
      <c r="N477" s="8">
        <v>300</v>
      </c>
      <c r="O477" s="23">
        <v>300</v>
      </c>
    </row>
    <row r="478" spans="1:15" ht="15" x14ac:dyDescent="0.25">
      <c r="A478">
        <f t="shared" si="43"/>
        <v>18</v>
      </c>
      <c r="B478" s="182"/>
      <c r="C478" s="6" t="s">
        <v>284</v>
      </c>
      <c r="D478" s="17">
        <v>200</v>
      </c>
      <c r="E478" s="8">
        <v>200</v>
      </c>
      <c r="F478" s="8">
        <v>200</v>
      </c>
      <c r="G478" s="13">
        <v>200</v>
      </c>
      <c r="H478" s="7">
        <v>200</v>
      </c>
      <c r="I478" s="8">
        <v>200</v>
      </c>
      <c r="J478" s="8">
        <v>200</v>
      </c>
      <c r="K478" s="23">
        <v>200</v>
      </c>
      <c r="L478" s="7">
        <v>200</v>
      </c>
      <c r="M478" s="8">
        <v>200</v>
      </c>
      <c r="N478" s="8">
        <v>200</v>
      </c>
      <c r="O478" s="23">
        <v>200</v>
      </c>
    </row>
    <row r="479" spans="1:15" ht="15" x14ac:dyDescent="0.25">
      <c r="A479">
        <f t="shared" si="43"/>
        <v>19</v>
      </c>
      <c r="B479" s="182"/>
      <c r="C479" s="6" t="s">
        <v>285</v>
      </c>
      <c r="D479" s="17">
        <v>515</v>
      </c>
      <c r="E479" s="8">
        <v>515</v>
      </c>
      <c r="F479" s="8">
        <v>546</v>
      </c>
      <c r="G479" s="13">
        <v>546</v>
      </c>
      <c r="H479" s="7">
        <v>546</v>
      </c>
      <c r="I479" s="8">
        <v>546</v>
      </c>
      <c r="J479" s="8">
        <v>546</v>
      </c>
      <c r="K479" s="23">
        <v>546</v>
      </c>
      <c r="L479" s="7">
        <v>546</v>
      </c>
      <c r="M479" s="8">
        <v>546</v>
      </c>
      <c r="N479" s="8">
        <v>546</v>
      </c>
      <c r="O479" s="23">
        <v>546</v>
      </c>
    </row>
    <row r="480" spans="1:15" ht="15.75" thickBot="1" x14ac:dyDescent="0.3">
      <c r="A480">
        <f t="shared" si="43"/>
        <v>20</v>
      </c>
      <c r="B480" s="183"/>
      <c r="C480" s="9" t="s">
        <v>390</v>
      </c>
      <c r="D480" s="53">
        <v>100</v>
      </c>
      <c r="E480" s="11">
        <v>100</v>
      </c>
      <c r="F480" s="11">
        <v>100</v>
      </c>
      <c r="G480" s="100">
        <v>100</v>
      </c>
      <c r="H480" s="10">
        <v>100</v>
      </c>
      <c r="I480" s="11">
        <v>100</v>
      </c>
      <c r="J480" s="11">
        <v>100</v>
      </c>
      <c r="K480" s="24">
        <v>100</v>
      </c>
      <c r="L480" s="10">
        <v>100</v>
      </c>
      <c r="M480" s="11">
        <v>100</v>
      </c>
      <c r="N480" s="11">
        <v>100</v>
      </c>
      <c r="O480" s="24">
        <v>100</v>
      </c>
    </row>
    <row r="481" spans="1:15" ht="15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</row>
    <row r="482" spans="1:15" x14ac:dyDescent="0.2">
      <c r="A482" s="94"/>
      <c r="B482" s="94"/>
      <c r="C482" s="37" t="s">
        <v>416</v>
      </c>
      <c r="D482" s="94">
        <f>SUM(D461:D481)</f>
        <v>4113</v>
      </c>
      <c r="E482" s="94">
        <f t="shared" ref="E482:O482" si="44">SUM(E461:E481)</f>
        <v>4538</v>
      </c>
      <c r="F482" s="94">
        <f t="shared" si="44"/>
        <v>4944</v>
      </c>
      <c r="G482" s="94">
        <f t="shared" si="44"/>
        <v>5194</v>
      </c>
      <c r="H482" s="94">
        <f t="shared" si="44"/>
        <v>5194</v>
      </c>
      <c r="I482" s="94">
        <f t="shared" si="44"/>
        <v>5194</v>
      </c>
      <c r="J482" s="94">
        <f t="shared" si="44"/>
        <v>4994</v>
      </c>
      <c r="K482" s="94">
        <f t="shared" si="44"/>
        <v>4994</v>
      </c>
      <c r="L482" s="94">
        <f t="shared" si="44"/>
        <v>4994</v>
      </c>
      <c r="M482" s="94">
        <f t="shared" si="44"/>
        <v>4994</v>
      </c>
      <c r="N482" s="94">
        <f t="shared" si="44"/>
        <v>4294</v>
      </c>
      <c r="O482" s="94">
        <f t="shared" si="44"/>
        <v>4294</v>
      </c>
    </row>
    <row r="484" spans="1:15" ht="12" thickBot="1" x14ac:dyDescent="0.3"/>
    <row r="485" spans="1:15" ht="15.75" thickBot="1" x14ac:dyDescent="0.3">
      <c r="A485"/>
      <c r="B485" s="177" t="s">
        <v>315</v>
      </c>
      <c r="C485" s="178"/>
      <c r="D485" s="157"/>
      <c r="E485" s="157">
        <v>2021</v>
      </c>
      <c r="F485" s="157"/>
      <c r="G485" s="158"/>
      <c r="H485" s="184">
        <v>2021</v>
      </c>
      <c r="I485" s="175"/>
      <c r="J485" s="175"/>
      <c r="K485" s="175"/>
      <c r="L485" s="171">
        <v>2021</v>
      </c>
      <c r="M485" s="172"/>
      <c r="N485" s="172"/>
      <c r="O485" s="174"/>
    </row>
    <row r="486" spans="1:15" ht="15.75" thickBot="1" x14ac:dyDescent="0.3">
      <c r="A486" s="54" t="s">
        <v>407</v>
      </c>
      <c r="B486" s="159" t="s">
        <v>1</v>
      </c>
      <c r="C486" s="1" t="s">
        <v>0</v>
      </c>
      <c r="D486" s="50" t="s">
        <v>21</v>
      </c>
      <c r="E486" s="50" t="s">
        <v>20</v>
      </c>
      <c r="F486" s="50" t="s">
        <v>22</v>
      </c>
      <c r="G486" s="50" t="s">
        <v>19</v>
      </c>
      <c r="H486" s="49" t="s">
        <v>419</v>
      </c>
      <c r="I486" s="49" t="s">
        <v>420</v>
      </c>
      <c r="J486" s="49" t="s">
        <v>421</v>
      </c>
      <c r="K486" s="154" t="s">
        <v>423</v>
      </c>
      <c r="L486" s="40" t="s">
        <v>430</v>
      </c>
      <c r="M486" s="41" t="s">
        <v>431</v>
      </c>
      <c r="N486" s="41" t="s">
        <v>432</v>
      </c>
      <c r="O486" s="42" t="s">
        <v>433</v>
      </c>
    </row>
    <row r="487" spans="1:15" ht="15" x14ac:dyDescent="0.25">
      <c r="A487">
        <v>1</v>
      </c>
      <c r="B487" s="164" t="s">
        <v>286</v>
      </c>
      <c r="C487" s="3" t="s">
        <v>391</v>
      </c>
      <c r="D487" s="72">
        <v>200</v>
      </c>
      <c r="E487" s="19">
        <v>200</v>
      </c>
      <c r="F487" s="19">
        <v>200</v>
      </c>
      <c r="G487" s="22">
        <v>200</v>
      </c>
      <c r="H487" s="22">
        <v>200</v>
      </c>
      <c r="I487" s="22">
        <v>200</v>
      </c>
      <c r="J487" s="22">
        <v>200</v>
      </c>
      <c r="K487" s="88">
        <v>200</v>
      </c>
      <c r="L487" s="4">
        <v>200</v>
      </c>
      <c r="M487" s="5">
        <v>200</v>
      </c>
      <c r="N487" s="5">
        <v>200</v>
      </c>
      <c r="O487" s="36">
        <v>200</v>
      </c>
    </row>
    <row r="488" spans="1:15" ht="15" x14ac:dyDescent="0.25">
      <c r="A488">
        <f>+A487+1</f>
        <v>2</v>
      </c>
      <c r="B488" s="165"/>
      <c r="C488" s="6" t="s">
        <v>287</v>
      </c>
      <c r="D488" s="17">
        <v>1050</v>
      </c>
      <c r="E488" s="8">
        <v>1050</v>
      </c>
      <c r="F488" s="8">
        <v>1050</v>
      </c>
      <c r="G488" s="23">
        <v>1050</v>
      </c>
      <c r="H488" s="23">
        <v>1050</v>
      </c>
      <c r="I488" s="23">
        <v>1050</v>
      </c>
      <c r="J488" s="23">
        <v>1050</v>
      </c>
      <c r="K488" s="13">
        <v>1050</v>
      </c>
      <c r="L488" s="7">
        <v>1050</v>
      </c>
      <c r="M488" s="8">
        <v>1050</v>
      </c>
      <c r="N488" s="8">
        <v>1050</v>
      </c>
      <c r="O488" s="23">
        <v>1050</v>
      </c>
    </row>
    <row r="489" spans="1:15" ht="15" x14ac:dyDescent="0.25">
      <c r="A489">
        <f t="shared" ref="A489:A497" si="45">+A488+1</f>
        <v>3</v>
      </c>
      <c r="B489" s="165"/>
      <c r="C489" s="6" t="s">
        <v>392</v>
      </c>
      <c r="D489" s="17">
        <v>74</v>
      </c>
      <c r="E489" s="8">
        <v>74</v>
      </c>
      <c r="F489" s="8">
        <v>74</v>
      </c>
      <c r="G489" s="23">
        <v>74</v>
      </c>
      <c r="H489" s="23">
        <v>74</v>
      </c>
      <c r="I489" s="23">
        <v>74</v>
      </c>
      <c r="J489" s="23">
        <v>74</v>
      </c>
      <c r="K489" s="13">
        <v>74</v>
      </c>
      <c r="L489" s="7">
        <v>74</v>
      </c>
      <c r="M489" s="8">
        <v>74</v>
      </c>
      <c r="N489" s="8">
        <v>74</v>
      </c>
      <c r="O489" s="23">
        <v>74</v>
      </c>
    </row>
    <row r="490" spans="1:15" ht="15" x14ac:dyDescent="0.25">
      <c r="A490">
        <f t="shared" si="45"/>
        <v>4</v>
      </c>
      <c r="B490" s="165"/>
      <c r="C490" s="6" t="s">
        <v>289</v>
      </c>
      <c r="D490" s="17">
        <v>12</v>
      </c>
      <c r="E490" s="8">
        <v>12</v>
      </c>
      <c r="F490" s="8">
        <v>12</v>
      </c>
      <c r="G490" s="23">
        <v>12</v>
      </c>
      <c r="H490" s="23">
        <v>12</v>
      </c>
      <c r="I490" s="23">
        <v>12</v>
      </c>
      <c r="J490" s="23">
        <v>12</v>
      </c>
      <c r="K490" s="13">
        <v>12</v>
      </c>
      <c r="L490" s="7">
        <v>12</v>
      </c>
      <c r="M490" s="8">
        <v>12</v>
      </c>
      <c r="N490" s="8">
        <v>12</v>
      </c>
      <c r="O490" s="23">
        <v>12</v>
      </c>
    </row>
    <row r="491" spans="1:15" ht="33.75" x14ac:dyDescent="0.25">
      <c r="A491">
        <f t="shared" si="45"/>
        <v>5</v>
      </c>
      <c r="B491" s="165"/>
      <c r="C491" s="6" t="s">
        <v>271</v>
      </c>
      <c r="D491" s="17">
        <v>50</v>
      </c>
      <c r="E491" s="8">
        <v>50</v>
      </c>
      <c r="F491" s="8">
        <v>50</v>
      </c>
      <c r="G491" s="23">
        <v>50</v>
      </c>
      <c r="H491" s="23">
        <v>50</v>
      </c>
      <c r="I491" s="23">
        <v>50</v>
      </c>
      <c r="J491" s="23">
        <v>50</v>
      </c>
      <c r="K491" s="13">
        <v>50</v>
      </c>
      <c r="L491" s="7">
        <v>50</v>
      </c>
      <c r="M491" s="8">
        <v>50</v>
      </c>
      <c r="N491" s="8">
        <v>50</v>
      </c>
      <c r="O491" s="23">
        <v>50</v>
      </c>
    </row>
    <row r="492" spans="1:15" ht="22.5" x14ac:dyDescent="0.25">
      <c r="A492">
        <f t="shared" si="45"/>
        <v>6</v>
      </c>
      <c r="B492" s="165"/>
      <c r="C492" s="6" t="s">
        <v>288</v>
      </c>
      <c r="D492" s="17">
        <v>75</v>
      </c>
      <c r="E492" s="8">
        <v>75</v>
      </c>
      <c r="F492" s="8">
        <v>75</v>
      </c>
      <c r="G492" s="23">
        <v>75</v>
      </c>
      <c r="H492" s="23">
        <v>75</v>
      </c>
      <c r="I492" s="23">
        <v>75</v>
      </c>
      <c r="J492" s="23">
        <v>75</v>
      </c>
      <c r="K492" s="13">
        <v>75</v>
      </c>
      <c r="L492" s="7">
        <v>75</v>
      </c>
      <c r="M492" s="8">
        <v>75</v>
      </c>
      <c r="N492" s="8">
        <v>75</v>
      </c>
      <c r="O492" s="23">
        <v>75</v>
      </c>
    </row>
    <row r="493" spans="1:15" ht="15" x14ac:dyDescent="0.25">
      <c r="A493">
        <f t="shared" si="45"/>
        <v>7</v>
      </c>
      <c r="B493" s="165"/>
      <c r="C493" s="96" t="s">
        <v>418</v>
      </c>
      <c r="D493" s="17">
        <v>75</v>
      </c>
      <c r="E493" s="8">
        <v>75</v>
      </c>
      <c r="F493" s="8">
        <v>75</v>
      </c>
      <c r="G493" s="23">
        <v>75</v>
      </c>
      <c r="H493" s="23">
        <v>75</v>
      </c>
      <c r="I493" s="23">
        <v>75</v>
      </c>
      <c r="J493" s="23">
        <v>75</v>
      </c>
      <c r="K493" s="13">
        <v>75</v>
      </c>
      <c r="L493" s="7">
        <v>75</v>
      </c>
      <c r="M493" s="8">
        <v>75</v>
      </c>
      <c r="N493" s="8">
        <v>75</v>
      </c>
      <c r="O493" s="23">
        <v>75</v>
      </c>
    </row>
    <row r="494" spans="1:15" ht="15" x14ac:dyDescent="0.25">
      <c r="A494">
        <f t="shared" si="45"/>
        <v>8</v>
      </c>
      <c r="B494" s="165"/>
      <c r="C494" s="6" t="s">
        <v>25</v>
      </c>
      <c r="D494" s="17">
        <v>1000</v>
      </c>
      <c r="E494" s="8">
        <v>1000</v>
      </c>
      <c r="F494" s="8">
        <v>1000</v>
      </c>
      <c r="G494" s="23">
        <v>1000</v>
      </c>
      <c r="H494" s="23">
        <v>1000</v>
      </c>
      <c r="I494" s="23">
        <v>1000</v>
      </c>
      <c r="J494" s="23">
        <v>1000</v>
      </c>
      <c r="K494" s="13">
        <v>1000</v>
      </c>
      <c r="L494" s="7">
        <v>1000</v>
      </c>
      <c r="M494" s="8">
        <v>1000</v>
      </c>
      <c r="N494" s="8">
        <v>1000</v>
      </c>
      <c r="O494" s="23">
        <v>1000</v>
      </c>
    </row>
    <row r="495" spans="1:15" ht="15" x14ac:dyDescent="0.25">
      <c r="A495">
        <f t="shared" si="45"/>
        <v>9</v>
      </c>
      <c r="B495" s="165"/>
      <c r="C495" s="6" t="s">
        <v>62</v>
      </c>
      <c r="D495" s="17">
        <v>100</v>
      </c>
      <c r="E495" s="8">
        <v>100</v>
      </c>
      <c r="F495" s="8">
        <v>100</v>
      </c>
      <c r="G495" s="23">
        <v>100</v>
      </c>
      <c r="H495" s="23">
        <v>100</v>
      </c>
      <c r="I495" s="23">
        <v>100</v>
      </c>
      <c r="J495" s="23">
        <v>100</v>
      </c>
      <c r="K495" s="13">
        <v>100</v>
      </c>
      <c r="L495" s="7">
        <v>100</v>
      </c>
      <c r="M495" s="8">
        <v>100</v>
      </c>
      <c r="N495" s="8">
        <v>100</v>
      </c>
      <c r="O495" s="23">
        <v>100</v>
      </c>
    </row>
    <row r="496" spans="1:15" ht="15" x14ac:dyDescent="0.25">
      <c r="A496">
        <f t="shared" si="45"/>
        <v>10</v>
      </c>
      <c r="B496" s="165"/>
      <c r="C496" s="6" t="s">
        <v>290</v>
      </c>
      <c r="D496" s="17">
        <v>1350</v>
      </c>
      <c r="E496" s="8">
        <v>1350</v>
      </c>
      <c r="F496" s="8">
        <v>1350</v>
      </c>
      <c r="G496" s="23">
        <v>1350</v>
      </c>
      <c r="H496" s="23">
        <v>1350</v>
      </c>
      <c r="I496" s="23">
        <v>1350</v>
      </c>
      <c r="J496" s="23">
        <v>1350</v>
      </c>
      <c r="K496" s="13">
        <v>1350</v>
      </c>
      <c r="L496" s="7">
        <v>1350</v>
      </c>
      <c r="M496" s="8">
        <v>1350</v>
      </c>
      <c r="N496" s="8">
        <v>1350</v>
      </c>
      <c r="O496" s="23">
        <v>1350</v>
      </c>
    </row>
    <row r="497" spans="1:15" ht="15.75" thickBot="1" x14ac:dyDescent="0.3">
      <c r="A497">
        <f t="shared" si="45"/>
        <v>11</v>
      </c>
      <c r="B497" s="166"/>
      <c r="C497" s="9" t="s">
        <v>291</v>
      </c>
      <c r="D497" s="53">
        <v>1850</v>
      </c>
      <c r="E497" s="11">
        <v>1850</v>
      </c>
      <c r="F497" s="11">
        <v>1850</v>
      </c>
      <c r="G497" s="24">
        <v>1850</v>
      </c>
      <c r="H497" s="24">
        <v>1850</v>
      </c>
      <c r="I497" s="24">
        <v>1850</v>
      </c>
      <c r="J497" s="24">
        <v>1850</v>
      </c>
      <c r="K497" s="100">
        <v>1850</v>
      </c>
      <c r="L497" s="10">
        <v>1850</v>
      </c>
      <c r="M497" s="11">
        <v>1850</v>
      </c>
      <c r="N497" s="11">
        <v>1850</v>
      </c>
      <c r="O497" s="24">
        <v>1850</v>
      </c>
    </row>
    <row r="498" spans="1:15" ht="15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</row>
    <row r="499" spans="1:15" x14ac:dyDescent="0.2">
      <c r="A499" s="94"/>
      <c r="B499" s="94"/>
      <c r="C499" s="37" t="s">
        <v>416</v>
      </c>
      <c r="D499" s="94">
        <f>SUM(D487:D498)</f>
        <v>5836</v>
      </c>
      <c r="E499" s="94">
        <f t="shared" ref="E499:F499" si="46">SUM(E487:E498)</f>
        <v>5836</v>
      </c>
      <c r="F499" s="94">
        <f t="shared" si="46"/>
        <v>5836</v>
      </c>
      <c r="G499" s="94">
        <f>SUM(G487:G498)</f>
        <v>5836</v>
      </c>
      <c r="H499" s="94">
        <f>SUM(H487:H498)</f>
        <v>5836</v>
      </c>
      <c r="I499" s="94">
        <f t="shared" ref="I499:K499" si="47">SUM(I487:I498)</f>
        <v>5836</v>
      </c>
      <c r="J499" s="94">
        <f t="shared" si="47"/>
        <v>5836</v>
      </c>
      <c r="K499" s="94">
        <f t="shared" si="47"/>
        <v>5836</v>
      </c>
      <c r="L499" s="94">
        <f>SUM(L487:L498)</f>
        <v>5836</v>
      </c>
      <c r="M499" s="94">
        <f t="shared" ref="M499:O499" si="48">SUM(M487:M498)</f>
        <v>5836</v>
      </c>
      <c r="N499" s="94">
        <f t="shared" si="48"/>
        <v>5836</v>
      </c>
      <c r="O499" s="94">
        <f t="shared" si="48"/>
        <v>5836</v>
      </c>
    </row>
    <row r="501" spans="1:15" ht="12" thickBot="1" x14ac:dyDescent="0.3"/>
    <row r="502" spans="1:15" ht="15.75" thickBot="1" x14ac:dyDescent="0.3">
      <c r="A502"/>
      <c r="B502" s="177" t="s">
        <v>315</v>
      </c>
      <c r="C502" s="178"/>
      <c r="D502" s="161"/>
      <c r="E502" s="157">
        <v>2021</v>
      </c>
      <c r="F502" s="157"/>
      <c r="G502" s="158"/>
      <c r="H502" s="184">
        <v>2021</v>
      </c>
      <c r="I502" s="175"/>
      <c r="J502" s="175"/>
      <c r="K502" s="175"/>
      <c r="L502" s="171">
        <v>2021</v>
      </c>
      <c r="M502" s="172"/>
      <c r="N502" s="172"/>
      <c r="O502" s="174"/>
    </row>
    <row r="503" spans="1:15" ht="15.75" thickBot="1" x14ac:dyDescent="0.3">
      <c r="A503" s="54" t="s">
        <v>407</v>
      </c>
      <c r="B503" s="154" t="s">
        <v>1</v>
      </c>
      <c r="C503" s="1" t="s">
        <v>0</v>
      </c>
      <c r="D503" s="50" t="s">
        <v>21</v>
      </c>
      <c r="E503" s="50" t="s">
        <v>20</v>
      </c>
      <c r="F503" s="50" t="s">
        <v>22</v>
      </c>
      <c r="G503" s="50" t="s">
        <v>19</v>
      </c>
      <c r="H503" s="49" t="s">
        <v>419</v>
      </c>
      <c r="I503" s="49" t="s">
        <v>420</v>
      </c>
      <c r="J503" s="49" t="s">
        <v>421</v>
      </c>
      <c r="K503" s="154" t="s">
        <v>423</v>
      </c>
      <c r="L503" s="40" t="s">
        <v>430</v>
      </c>
      <c r="M503" s="41" t="s">
        <v>431</v>
      </c>
      <c r="N503" s="41" t="s">
        <v>432</v>
      </c>
      <c r="O503" s="42" t="s">
        <v>433</v>
      </c>
    </row>
    <row r="504" spans="1:15" ht="15" x14ac:dyDescent="0.25">
      <c r="A504">
        <v>1</v>
      </c>
      <c r="B504" s="185" t="s">
        <v>292</v>
      </c>
      <c r="C504" s="3" t="s">
        <v>293</v>
      </c>
      <c r="D504" s="25">
        <v>275</v>
      </c>
      <c r="E504" s="88">
        <v>275</v>
      </c>
      <c r="F504" s="88">
        <v>275</v>
      </c>
      <c r="G504" s="22">
        <v>275</v>
      </c>
      <c r="H504" s="22">
        <v>275</v>
      </c>
      <c r="I504" s="22">
        <v>275</v>
      </c>
      <c r="J504" s="22">
        <v>275</v>
      </c>
      <c r="K504" s="88">
        <v>275</v>
      </c>
      <c r="L504" s="4">
        <v>275</v>
      </c>
      <c r="M504" s="5">
        <v>275</v>
      </c>
      <c r="N504" s="5">
        <v>275</v>
      </c>
      <c r="O504" s="36">
        <v>275</v>
      </c>
    </row>
    <row r="505" spans="1:15" ht="15" x14ac:dyDescent="0.25">
      <c r="A505">
        <f>+A504+1</f>
        <v>2</v>
      </c>
      <c r="B505" s="182"/>
      <c r="C505" s="6" t="s">
        <v>393</v>
      </c>
      <c r="D505" s="17">
        <v>225</v>
      </c>
      <c r="E505" s="17">
        <v>225</v>
      </c>
      <c r="F505" s="17">
        <v>225</v>
      </c>
      <c r="G505" s="28">
        <v>225</v>
      </c>
      <c r="H505" s="28">
        <v>225</v>
      </c>
      <c r="I505" s="28">
        <v>225</v>
      </c>
      <c r="J505" s="28">
        <v>225</v>
      </c>
      <c r="K505" s="26">
        <v>225</v>
      </c>
      <c r="L505" s="7">
        <v>225</v>
      </c>
      <c r="M505" s="8">
        <v>225</v>
      </c>
      <c r="N505" s="8">
        <v>225</v>
      </c>
      <c r="O505" s="23">
        <v>225</v>
      </c>
    </row>
    <row r="506" spans="1:15" ht="22.5" x14ac:dyDescent="0.25">
      <c r="A506">
        <f t="shared" ref="A506:A515" si="49">+A505+1</f>
        <v>3</v>
      </c>
      <c r="B506" s="182"/>
      <c r="C506" s="6" t="s">
        <v>294</v>
      </c>
      <c r="D506" s="26">
        <v>202</v>
      </c>
      <c r="E506" s="13">
        <v>202</v>
      </c>
      <c r="F506" s="13">
        <v>202</v>
      </c>
      <c r="G506" s="23">
        <v>202</v>
      </c>
      <c r="H506" s="23">
        <v>202</v>
      </c>
      <c r="I506" s="23">
        <v>202</v>
      </c>
      <c r="J506" s="23">
        <v>202</v>
      </c>
      <c r="K506" s="13">
        <v>202</v>
      </c>
      <c r="L506" s="7">
        <v>202</v>
      </c>
      <c r="M506" s="8">
        <v>202</v>
      </c>
      <c r="N506" s="8">
        <v>202</v>
      </c>
      <c r="O506" s="23">
        <v>202</v>
      </c>
    </row>
    <row r="507" spans="1:15" ht="22.5" x14ac:dyDescent="0.25">
      <c r="A507">
        <f t="shared" si="49"/>
        <v>4</v>
      </c>
      <c r="B507" s="182"/>
      <c r="C507" s="6" t="s">
        <v>394</v>
      </c>
      <c r="D507" s="17">
        <v>150</v>
      </c>
      <c r="E507" s="17">
        <v>150</v>
      </c>
      <c r="F507" s="17">
        <v>150</v>
      </c>
      <c r="G507" s="28">
        <v>150</v>
      </c>
      <c r="H507" s="28">
        <v>150</v>
      </c>
      <c r="I507" s="28">
        <v>150</v>
      </c>
      <c r="J507" s="28">
        <v>150</v>
      </c>
      <c r="K507" s="26">
        <v>150</v>
      </c>
      <c r="L507" s="7">
        <v>150</v>
      </c>
      <c r="M507" s="8">
        <v>150</v>
      </c>
      <c r="N507" s="8">
        <v>150</v>
      </c>
      <c r="O507" s="23">
        <v>150</v>
      </c>
    </row>
    <row r="508" spans="1:15" ht="15" x14ac:dyDescent="0.25">
      <c r="A508">
        <f t="shared" si="49"/>
        <v>5</v>
      </c>
      <c r="B508" s="182"/>
      <c r="C508" s="6" t="s">
        <v>295</v>
      </c>
      <c r="D508" s="26">
        <v>110</v>
      </c>
      <c r="E508" s="13">
        <v>110</v>
      </c>
      <c r="F508" s="13">
        <v>110</v>
      </c>
      <c r="G508" s="23">
        <v>110</v>
      </c>
      <c r="H508" s="23">
        <v>110</v>
      </c>
      <c r="I508" s="23">
        <v>110</v>
      </c>
      <c r="J508" s="23">
        <v>110</v>
      </c>
      <c r="K508" s="13">
        <v>110</v>
      </c>
      <c r="L508" s="7">
        <v>110</v>
      </c>
      <c r="M508" s="8">
        <v>110</v>
      </c>
      <c r="N508" s="8">
        <v>110</v>
      </c>
      <c r="O508" s="23">
        <v>110</v>
      </c>
    </row>
    <row r="509" spans="1:15" ht="15" x14ac:dyDescent="0.25">
      <c r="A509">
        <f t="shared" si="49"/>
        <v>6</v>
      </c>
      <c r="B509" s="182"/>
      <c r="C509" s="6" t="s">
        <v>296</v>
      </c>
      <c r="D509" s="26">
        <v>285</v>
      </c>
      <c r="E509" s="13">
        <v>285</v>
      </c>
      <c r="F509" s="13">
        <v>285</v>
      </c>
      <c r="G509" s="23">
        <v>285</v>
      </c>
      <c r="H509" s="23">
        <v>285</v>
      </c>
      <c r="I509" s="23">
        <v>285</v>
      </c>
      <c r="J509" s="23">
        <v>285</v>
      </c>
      <c r="K509" s="13">
        <v>285</v>
      </c>
      <c r="L509" s="7">
        <v>285</v>
      </c>
      <c r="M509" s="8">
        <v>285</v>
      </c>
      <c r="N509" s="8">
        <v>285</v>
      </c>
      <c r="O509" s="23">
        <v>285</v>
      </c>
    </row>
    <row r="510" spans="1:15" ht="15" x14ac:dyDescent="0.25">
      <c r="A510">
        <f t="shared" si="49"/>
        <v>7</v>
      </c>
      <c r="B510" s="182"/>
      <c r="C510" s="6" t="s">
        <v>297</v>
      </c>
      <c r="D510" s="26">
        <v>125</v>
      </c>
      <c r="E510" s="13">
        <v>125</v>
      </c>
      <c r="F510" s="13">
        <v>125</v>
      </c>
      <c r="G510" s="23">
        <v>125</v>
      </c>
      <c r="H510" s="23">
        <v>125</v>
      </c>
      <c r="I510" s="23">
        <v>125</v>
      </c>
      <c r="J510" s="23">
        <v>125</v>
      </c>
      <c r="K510" s="13">
        <v>125</v>
      </c>
      <c r="L510" s="7">
        <v>125</v>
      </c>
      <c r="M510" s="8">
        <v>125</v>
      </c>
      <c r="N510" s="8">
        <v>125</v>
      </c>
      <c r="O510" s="23">
        <v>125</v>
      </c>
    </row>
    <row r="511" spans="1:15" ht="15" x14ac:dyDescent="0.25">
      <c r="A511">
        <f t="shared" si="49"/>
        <v>8</v>
      </c>
      <c r="B511" s="182"/>
      <c r="C511" s="6" t="s">
        <v>298</v>
      </c>
      <c r="D511" s="17">
        <v>75</v>
      </c>
      <c r="E511" s="17">
        <v>75</v>
      </c>
      <c r="F511" s="17">
        <v>75</v>
      </c>
      <c r="G511" s="28">
        <v>75</v>
      </c>
      <c r="H511" s="28">
        <v>75</v>
      </c>
      <c r="I511" s="28">
        <v>75</v>
      </c>
      <c r="J511" s="28">
        <v>75</v>
      </c>
      <c r="K511" s="26">
        <v>75</v>
      </c>
      <c r="L511" s="7">
        <v>75</v>
      </c>
      <c r="M511" s="8">
        <v>75</v>
      </c>
      <c r="N511" s="8">
        <v>75</v>
      </c>
      <c r="O511" s="23">
        <v>75</v>
      </c>
    </row>
    <row r="512" spans="1:15" ht="15" x14ac:dyDescent="0.25">
      <c r="A512">
        <f t="shared" si="49"/>
        <v>9</v>
      </c>
      <c r="B512" s="182"/>
      <c r="C512" s="6" t="s">
        <v>299</v>
      </c>
      <c r="D512" s="17">
        <v>1400</v>
      </c>
      <c r="E512" s="17">
        <v>1400</v>
      </c>
      <c r="F512" s="17">
        <v>1400</v>
      </c>
      <c r="G512" s="28">
        <v>1400</v>
      </c>
      <c r="H512" s="28">
        <v>1400</v>
      </c>
      <c r="I512" s="28">
        <v>1400</v>
      </c>
      <c r="J512" s="28">
        <v>1400</v>
      </c>
      <c r="K512" s="26">
        <v>1400</v>
      </c>
      <c r="L512" s="7">
        <v>1400</v>
      </c>
      <c r="M512" s="8">
        <v>1400</v>
      </c>
      <c r="N512" s="8">
        <v>1400</v>
      </c>
      <c r="O512" s="23">
        <v>1400</v>
      </c>
    </row>
    <row r="513" spans="1:15" ht="22.5" x14ac:dyDescent="0.25">
      <c r="A513">
        <f t="shared" si="49"/>
        <v>10</v>
      </c>
      <c r="B513" s="182"/>
      <c r="C513" s="6" t="s">
        <v>395</v>
      </c>
      <c r="D513" s="26">
        <v>4414</v>
      </c>
      <c r="E513" s="13">
        <v>4414</v>
      </c>
      <c r="F513" s="13">
        <v>4414</v>
      </c>
      <c r="G513" s="23">
        <v>4414</v>
      </c>
      <c r="H513" s="23">
        <v>4414</v>
      </c>
      <c r="I513" s="23">
        <v>4414</v>
      </c>
      <c r="J513" s="23">
        <v>4414</v>
      </c>
      <c r="K513" s="13">
        <v>4414</v>
      </c>
      <c r="L513" s="7">
        <v>4414</v>
      </c>
      <c r="M513" s="8">
        <v>4414</v>
      </c>
      <c r="N513" s="8">
        <v>4414</v>
      </c>
      <c r="O513" s="23">
        <v>4414</v>
      </c>
    </row>
    <row r="514" spans="1:15" ht="15" x14ac:dyDescent="0.25">
      <c r="A514">
        <f t="shared" si="49"/>
        <v>11</v>
      </c>
      <c r="B514" s="182"/>
      <c r="C514" s="6" t="s">
        <v>300</v>
      </c>
      <c r="D514" s="17">
        <v>300</v>
      </c>
      <c r="E514" s="8">
        <v>300</v>
      </c>
      <c r="F514" s="8">
        <v>300</v>
      </c>
      <c r="G514" s="23">
        <v>300</v>
      </c>
      <c r="H514" s="23">
        <v>300</v>
      </c>
      <c r="I514" s="23">
        <v>300</v>
      </c>
      <c r="J514" s="23">
        <v>300</v>
      </c>
      <c r="K514" s="13">
        <v>300</v>
      </c>
      <c r="L514" s="7">
        <v>300</v>
      </c>
      <c r="M514" s="8">
        <v>300</v>
      </c>
      <c r="N514" s="8">
        <v>300</v>
      </c>
      <c r="O514" s="23">
        <v>300</v>
      </c>
    </row>
    <row r="515" spans="1:15" ht="15.75" thickBot="1" x14ac:dyDescent="0.3">
      <c r="A515">
        <f t="shared" si="49"/>
        <v>12</v>
      </c>
      <c r="B515" s="183"/>
      <c r="C515" s="9" t="s">
        <v>301</v>
      </c>
      <c r="D515" s="53">
        <v>315</v>
      </c>
      <c r="E515" s="11">
        <v>315</v>
      </c>
      <c r="F515" s="11">
        <v>315</v>
      </c>
      <c r="G515" s="24">
        <v>315</v>
      </c>
      <c r="H515" s="24">
        <v>315</v>
      </c>
      <c r="I515" s="24">
        <v>315</v>
      </c>
      <c r="J515" s="24">
        <v>315</v>
      </c>
      <c r="K515" s="100">
        <v>315</v>
      </c>
      <c r="L515" s="10">
        <v>315</v>
      </c>
      <c r="M515" s="11">
        <v>315</v>
      </c>
      <c r="N515" s="11">
        <v>315</v>
      </c>
      <c r="O515" s="24">
        <v>315</v>
      </c>
    </row>
    <row r="516" spans="1:15" ht="15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</row>
    <row r="517" spans="1:15" x14ac:dyDescent="0.2">
      <c r="A517" s="94"/>
      <c r="B517" s="94"/>
      <c r="C517" s="37" t="s">
        <v>416</v>
      </c>
      <c r="D517" s="94">
        <f>SUM(D504:D516)</f>
        <v>7876</v>
      </c>
      <c r="E517" s="94">
        <f t="shared" ref="E517:O517" si="50">SUM(E504:E516)</f>
        <v>7876</v>
      </c>
      <c r="F517" s="94">
        <f t="shared" si="50"/>
        <v>7876</v>
      </c>
      <c r="G517" s="94">
        <f t="shared" si="50"/>
        <v>7876</v>
      </c>
      <c r="H517" s="94">
        <f t="shared" si="50"/>
        <v>7876</v>
      </c>
      <c r="I517" s="94">
        <f t="shared" si="50"/>
        <v>7876</v>
      </c>
      <c r="J517" s="94">
        <f t="shared" si="50"/>
        <v>7876</v>
      </c>
      <c r="K517" s="94">
        <f t="shared" si="50"/>
        <v>7876</v>
      </c>
      <c r="L517" s="94">
        <f t="shared" si="50"/>
        <v>7876</v>
      </c>
      <c r="M517" s="94">
        <f t="shared" si="50"/>
        <v>7876</v>
      </c>
      <c r="N517" s="94">
        <f t="shared" si="50"/>
        <v>7876</v>
      </c>
      <c r="O517" s="94">
        <f t="shared" si="50"/>
        <v>7876</v>
      </c>
    </row>
    <row r="521" spans="1:15" ht="12" thickBot="1" x14ac:dyDescent="0.3"/>
    <row r="522" spans="1:15" ht="15.75" thickBot="1" x14ac:dyDescent="0.3">
      <c r="A522"/>
      <c r="B522" s="177" t="s">
        <v>315</v>
      </c>
      <c r="C522" s="178"/>
      <c r="D522" s="184">
        <v>2021</v>
      </c>
      <c r="E522" s="175"/>
      <c r="F522" s="175"/>
      <c r="G522" s="176"/>
      <c r="H522" s="184">
        <v>2021</v>
      </c>
      <c r="I522" s="175"/>
      <c r="J522" s="175"/>
      <c r="K522" s="175"/>
      <c r="L522" s="171">
        <v>2021</v>
      </c>
      <c r="M522" s="172"/>
      <c r="N522" s="172"/>
      <c r="O522" s="174"/>
    </row>
    <row r="523" spans="1:15" ht="15.75" thickBot="1" x14ac:dyDescent="0.3">
      <c r="A523" s="54" t="s">
        <v>407</v>
      </c>
      <c r="B523" s="57" t="s">
        <v>1</v>
      </c>
      <c r="C523" s="1" t="s">
        <v>0</v>
      </c>
      <c r="D523" s="50" t="s">
        <v>21</v>
      </c>
      <c r="E523" s="50" t="s">
        <v>20</v>
      </c>
      <c r="F523" s="50" t="s">
        <v>22</v>
      </c>
      <c r="G523" s="50" t="s">
        <v>19</v>
      </c>
      <c r="H523" s="1" t="s">
        <v>419</v>
      </c>
      <c r="I523" s="1" t="s">
        <v>420</v>
      </c>
      <c r="J523" s="1" t="s">
        <v>421</v>
      </c>
      <c r="K523" s="159" t="s">
        <v>423</v>
      </c>
      <c r="L523" s="40" t="s">
        <v>430</v>
      </c>
      <c r="M523" s="41" t="s">
        <v>431</v>
      </c>
      <c r="N523" s="41" t="s">
        <v>432</v>
      </c>
      <c r="O523" s="42" t="s">
        <v>433</v>
      </c>
    </row>
    <row r="524" spans="1:15" ht="15" x14ac:dyDescent="0.25">
      <c r="A524">
        <v>1</v>
      </c>
      <c r="B524" s="212" t="s">
        <v>302</v>
      </c>
      <c r="C524" s="18" t="s">
        <v>313</v>
      </c>
      <c r="D524" s="20">
        <v>859</v>
      </c>
      <c r="E524" s="19">
        <v>859</v>
      </c>
      <c r="F524" s="19">
        <v>859</v>
      </c>
      <c r="G524" s="88">
        <v>707</v>
      </c>
      <c r="H524" s="20">
        <v>707</v>
      </c>
      <c r="I524" s="19">
        <v>707</v>
      </c>
      <c r="J524" s="19">
        <v>707</v>
      </c>
      <c r="K524" s="88">
        <v>707</v>
      </c>
      <c r="L524" s="4">
        <v>707</v>
      </c>
      <c r="M524" s="5">
        <v>707</v>
      </c>
      <c r="N524" s="5">
        <v>707</v>
      </c>
      <c r="O524" s="36">
        <v>707</v>
      </c>
    </row>
    <row r="525" spans="1:15" ht="22.5" x14ac:dyDescent="0.25">
      <c r="A525">
        <f>+A524+1</f>
        <v>2</v>
      </c>
      <c r="B525" s="165"/>
      <c r="C525" s="6" t="s">
        <v>396</v>
      </c>
      <c r="D525" s="7">
        <v>75</v>
      </c>
      <c r="E525" s="8">
        <v>75</v>
      </c>
      <c r="F525" s="8">
        <v>75</v>
      </c>
      <c r="G525" s="13">
        <v>75</v>
      </c>
      <c r="H525" s="7">
        <v>75</v>
      </c>
      <c r="I525" s="8">
        <v>75</v>
      </c>
      <c r="J525" s="8">
        <v>75</v>
      </c>
      <c r="K525" s="13">
        <v>75</v>
      </c>
      <c r="L525" s="7">
        <v>75</v>
      </c>
      <c r="M525" s="8">
        <v>75</v>
      </c>
      <c r="N525" s="8">
        <v>75</v>
      </c>
      <c r="O525" s="23">
        <v>75</v>
      </c>
    </row>
    <row r="526" spans="1:15" ht="15" x14ac:dyDescent="0.25">
      <c r="A526">
        <f t="shared" ref="A526:A542" si="51">+A525+1</f>
        <v>3</v>
      </c>
      <c r="B526" s="165"/>
      <c r="C526" s="6" t="s">
        <v>312</v>
      </c>
      <c r="D526" s="7">
        <v>124</v>
      </c>
      <c r="E526" s="8">
        <v>209</v>
      </c>
      <c r="F526" s="8">
        <v>209</v>
      </c>
      <c r="G526" s="13">
        <v>209</v>
      </c>
      <c r="H526" s="7">
        <v>209</v>
      </c>
      <c r="I526" s="8">
        <v>209</v>
      </c>
      <c r="J526" s="8">
        <v>209</v>
      </c>
      <c r="K526" s="13">
        <v>209</v>
      </c>
      <c r="L526" s="7">
        <v>209</v>
      </c>
      <c r="M526" s="8">
        <v>209</v>
      </c>
      <c r="N526" s="8">
        <v>209</v>
      </c>
      <c r="O526" s="23">
        <v>209</v>
      </c>
    </row>
    <row r="527" spans="1:15" ht="22.5" x14ac:dyDescent="0.25">
      <c r="A527">
        <f t="shared" si="51"/>
        <v>4</v>
      </c>
      <c r="B527" s="165"/>
      <c r="C527" s="6" t="s">
        <v>314</v>
      </c>
      <c r="D527" s="7">
        <v>315</v>
      </c>
      <c r="E527" s="8">
        <v>325</v>
      </c>
      <c r="F527" s="8">
        <v>325</v>
      </c>
      <c r="G527" s="13">
        <v>325</v>
      </c>
      <c r="H527" s="7">
        <v>325</v>
      </c>
      <c r="I527" s="8">
        <v>325</v>
      </c>
      <c r="J527" s="8">
        <v>325</v>
      </c>
      <c r="K527" s="13">
        <v>325</v>
      </c>
      <c r="L527" s="7">
        <v>325</v>
      </c>
      <c r="M527" s="8">
        <v>325</v>
      </c>
      <c r="N527" s="8">
        <v>325</v>
      </c>
      <c r="O527" s="23">
        <v>325</v>
      </c>
    </row>
    <row r="528" spans="1:15" ht="15" x14ac:dyDescent="0.25">
      <c r="A528">
        <f t="shared" si="51"/>
        <v>5</v>
      </c>
      <c r="B528" s="165"/>
      <c r="C528" s="6" t="s">
        <v>304</v>
      </c>
      <c r="D528" s="7">
        <v>100</v>
      </c>
      <c r="E528" s="8">
        <v>100</v>
      </c>
      <c r="F528" s="8">
        <v>100</v>
      </c>
      <c r="G528" s="13">
        <v>100</v>
      </c>
      <c r="H528" s="7">
        <v>100</v>
      </c>
      <c r="I528" s="8">
        <v>100</v>
      </c>
      <c r="J528" s="8">
        <v>100</v>
      </c>
      <c r="K528" s="13">
        <v>100</v>
      </c>
      <c r="L528" s="7">
        <v>100</v>
      </c>
      <c r="M528" s="8">
        <v>100</v>
      </c>
      <c r="N528" s="8">
        <v>100</v>
      </c>
      <c r="O528" s="23">
        <v>100</v>
      </c>
    </row>
    <row r="529" spans="1:15" ht="22.5" x14ac:dyDescent="0.25">
      <c r="A529">
        <f t="shared" si="51"/>
        <v>6</v>
      </c>
      <c r="B529" s="165"/>
      <c r="C529" s="6" t="s">
        <v>397</v>
      </c>
      <c r="D529" s="4">
        <v>723</v>
      </c>
      <c r="E529" s="5">
        <v>845</v>
      </c>
      <c r="F529" s="5">
        <v>845</v>
      </c>
      <c r="G529" s="99">
        <v>845</v>
      </c>
      <c r="H529" s="7">
        <v>845</v>
      </c>
      <c r="I529" s="8">
        <v>845</v>
      </c>
      <c r="J529" s="8">
        <v>845</v>
      </c>
      <c r="K529" s="13">
        <v>845</v>
      </c>
      <c r="L529" s="7">
        <v>845</v>
      </c>
      <c r="M529" s="8">
        <v>845</v>
      </c>
      <c r="N529" s="8">
        <v>845</v>
      </c>
      <c r="O529" s="23">
        <v>845</v>
      </c>
    </row>
    <row r="530" spans="1:15" ht="15" x14ac:dyDescent="0.25">
      <c r="A530">
        <f t="shared" si="51"/>
        <v>7</v>
      </c>
      <c r="B530" s="165"/>
      <c r="C530" s="6" t="s">
        <v>303</v>
      </c>
      <c r="D530" s="7">
        <v>325</v>
      </c>
      <c r="E530" s="8">
        <v>325</v>
      </c>
      <c r="F530" s="8">
        <v>325</v>
      </c>
      <c r="G530" s="13">
        <v>325</v>
      </c>
      <c r="H530" s="7">
        <v>325</v>
      </c>
      <c r="I530" s="8">
        <v>325</v>
      </c>
      <c r="J530" s="8">
        <v>325</v>
      </c>
      <c r="K530" s="13">
        <v>325</v>
      </c>
      <c r="L530" s="7">
        <v>325</v>
      </c>
      <c r="M530" s="8">
        <v>325</v>
      </c>
      <c r="N530" s="8">
        <v>325</v>
      </c>
      <c r="O530" s="23">
        <v>325</v>
      </c>
    </row>
    <row r="531" spans="1:15" ht="15" x14ac:dyDescent="0.25">
      <c r="A531">
        <f t="shared" si="51"/>
        <v>8</v>
      </c>
      <c r="B531" s="165"/>
      <c r="C531" s="6" t="s">
        <v>398</v>
      </c>
      <c r="D531" s="7">
        <v>66</v>
      </c>
      <c r="E531" s="8">
        <v>66</v>
      </c>
      <c r="F531" s="8">
        <v>66</v>
      </c>
      <c r="G531" s="13">
        <v>66</v>
      </c>
      <c r="H531" s="7">
        <v>80</v>
      </c>
      <c r="I531" s="8">
        <v>80</v>
      </c>
      <c r="J531" s="8">
        <v>80</v>
      </c>
      <c r="K531" s="13">
        <v>80</v>
      </c>
      <c r="L531" s="7">
        <v>80</v>
      </c>
      <c r="M531" s="8">
        <v>80</v>
      </c>
      <c r="N531" s="8">
        <v>80</v>
      </c>
      <c r="O531" s="23">
        <v>80</v>
      </c>
    </row>
    <row r="532" spans="1:15" ht="15" x14ac:dyDescent="0.25">
      <c r="A532">
        <f t="shared" si="51"/>
        <v>9</v>
      </c>
      <c r="B532" s="165"/>
      <c r="C532" s="6" t="s">
        <v>399</v>
      </c>
      <c r="D532" s="7">
        <v>65</v>
      </c>
      <c r="E532" s="8">
        <v>65</v>
      </c>
      <c r="F532" s="8">
        <v>65</v>
      </c>
      <c r="G532" s="13">
        <v>65</v>
      </c>
      <c r="H532" s="7">
        <v>65</v>
      </c>
      <c r="I532" s="8">
        <v>65</v>
      </c>
      <c r="J532" s="8">
        <v>65</v>
      </c>
      <c r="K532" s="13">
        <v>65</v>
      </c>
      <c r="L532" s="7">
        <v>65</v>
      </c>
      <c r="M532" s="8">
        <v>65</v>
      </c>
      <c r="N532" s="8">
        <v>65</v>
      </c>
      <c r="O532" s="23">
        <v>65</v>
      </c>
    </row>
    <row r="533" spans="1:15" ht="22.5" x14ac:dyDescent="0.25">
      <c r="A533">
        <f t="shared" si="51"/>
        <v>10</v>
      </c>
      <c r="B533" s="165"/>
      <c r="C533" s="6" t="s">
        <v>400</v>
      </c>
      <c r="D533" s="7">
        <v>126</v>
      </c>
      <c r="E533" s="8">
        <v>126</v>
      </c>
      <c r="F533" s="8">
        <v>126</v>
      </c>
      <c r="G533" s="13">
        <v>126</v>
      </c>
      <c r="H533" s="7">
        <v>126</v>
      </c>
      <c r="I533" s="8">
        <v>126</v>
      </c>
      <c r="J533" s="8">
        <v>126</v>
      </c>
      <c r="K533" s="13">
        <v>126</v>
      </c>
      <c r="L533" s="7">
        <v>126</v>
      </c>
      <c r="M533" s="8">
        <v>126</v>
      </c>
      <c r="N533" s="8">
        <v>126</v>
      </c>
      <c r="O533" s="23">
        <v>126</v>
      </c>
    </row>
    <row r="534" spans="1:15" ht="15" x14ac:dyDescent="0.25">
      <c r="A534">
        <f t="shared" si="51"/>
        <v>11</v>
      </c>
      <c r="B534" s="165"/>
      <c r="C534" s="6" t="s">
        <v>401</v>
      </c>
      <c r="D534" s="7">
        <v>125</v>
      </c>
      <c r="E534" s="8">
        <v>125</v>
      </c>
      <c r="F534" s="8">
        <v>125</v>
      </c>
      <c r="G534" s="13">
        <v>125</v>
      </c>
      <c r="H534" s="7">
        <v>125</v>
      </c>
      <c r="I534" s="8">
        <v>125</v>
      </c>
      <c r="J534" s="8">
        <v>125</v>
      </c>
      <c r="K534" s="13">
        <v>125</v>
      </c>
      <c r="L534" s="7">
        <v>125</v>
      </c>
      <c r="M534" s="8">
        <v>125</v>
      </c>
      <c r="N534" s="8">
        <v>125</v>
      </c>
      <c r="O534" s="23">
        <v>125</v>
      </c>
    </row>
    <row r="535" spans="1:15" ht="15" x14ac:dyDescent="0.25">
      <c r="A535">
        <f t="shared" si="51"/>
        <v>12</v>
      </c>
      <c r="B535" s="165"/>
      <c r="C535" s="6" t="s">
        <v>305</v>
      </c>
      <c r="D535" s="7">
        <v>300</v>
      </c>
      <c r="E535" s="8">
        <v>300</v>
      </c>
      <c r="F535" s="8">
        <v>300</v>
      </c>
      <c r="G535" s="13">
        <v>300</v>
      </c>
      <c r="H535" s="7">
        <v>300</v>
      </c>
      <c r="I535" s="8">
        <v>300</v>
      </c>
      <c r="J535" s="8">
        <v>300</v>
      </c>
      <c r="K535" s="13">
        <v>300</v>
      </c>
      <c r="L535" s="7">
        <v>300</v>
      </c>
      <c r="M535" s="8">
        <v>300</v>
      </c>
      <c r="N535" s="8">
        <v>300</v>
      </c>
      <c r="O535" s="23">
        <v>300</v>
      </c>
    </row>
    <row r="536" spans="1:15" ht="22.5" x14ac:dyDescent="0.25">
      <c r="A536">
        <f t="shared" si="51"/>
        <v>13</v>
      </c>
      <c r="B536" s="165"/>
      <c r="C536" s="6" t="s">
        <v>306</v>
      </c>
      <c r="D536" s="7">
        <v>250</v>
      </c>
      <c r="E536" s="8">
        <v>250</v>
      </c>
      <c r="F536" s="8">
        <v>250</v>
      </c>
      <c r="G536" s="13">
        <v>250</v>
      </c>
      <c r="H536" s="7">
        <v>250</v>
      </c>
      <c r="I536" s="8">
        <v>250</v>
      </c>
      <c r="J536" s="8">
        <v>250</v>
      </c>
      <c r="K536" s="13">
        <v>250</v>
      </c>
      <c r="L536" s="7">
        <v>250</v>
      </c>
      <c r="M536" s="8">
        <v>250</v>
      </c>
      <c r="N536" s="8">
        <v>250</v>
      </c>
      <c r="O536" s="23">
        <v>250</v>
      </c>
    </row>
    <row r="537" spans="1:15" ht="22.5" x14ac:dyDescent="0.25">
      <c r="A537">
        <f t="shared" si="51"/>
        <v>14</v>
      </c>
      <c r="B537" s="165"/>
      <c r="C537" s="6" t="s">
        <v>307</v>
      </c>
      <c r="D537" s="7">
        <v>951</v>
      </c>
      <c r="E537" s="8">
        <v>951</v>
      </c>
      <c r="F537" s="8">
        <v>951</v>
      </c>
      <c r="G537" s="13">
        <v>963</v>
      </c>
      <c r="H537" s="7">
        <v>963</v>
      </c>
      <c r="I537" s="8">
        <v>963</v>
      </c>
      <c r="J537" s="8">
        <v>963</v>
      </c>
      <c r="K537" s="13">
        <v>963</v>
      </c>
      <c r="L537" s="7">
        <v>963</v>
      </c>
      <c r="M537" s="8">
        <v>963</v>
      </c>
      <c r="N537" s="8">
        <v>963</v>
      </c>
      <c r="O537" s="23">
        <v>963</v>
      </c>
    </row>
    <row r="538" spans="1:15" ht="15" x14ac:dyDescent="0.25">
      <c r="A538">
        <f t="shared" si="51"/>
        <v>15</v>
      </c>
      <c r="B538" s="165"/>
      <c r="C538" s="6" t="s">
        <v>308</v>
      </c>
      <c r="D538" s="7">
        <v>1068</v>
      </c>
      <c r="E538" s="8">
        <v>1068</v>
      </c>
      <c r="F538" s="8">
        <v>1068</v>
      </c>
      <c r="G538" s="13">
        <v>1138</v>
      </c>
      <c r="H538" s="7">
        <v>1138</v>
      </c>
      <c r="I538" s="8">
        <v>1138</v>
      </c>
      <c r="J538" s="8">
        <v>1138</v>
      </c>
      <c r="K538" s="13">
        <v>1138</v>
      </c>
      <c r="L538" s="7">
        <v>1138</v>
      </c>
      <c r="M538" s="8">
        <v>1138</v>
      </c>
      <c r="N538" s="8">
        <v>1138</v>
      </c>
      <c r="O538" s="23">
        <v>1138</v>
      </c>
    </row>
    <row r="539" spans="1:15" ht="15" x14ac:dyDescent="0.25">
      <c r="A539">
        <f t="shared" si="51"/>
        <v>16</v>
      </c>
      <c r="B539" s="165"/>
      <c r="C539" s="6" t="s">
        <v>309</v>
      </c>
      <c r="D539" s="7">
        <v>494</v>
      </c>
      <c r="E539" s="8">
        <v>494</v>
      </c>
      <c r="F539" s="8">
        <v>574</v>
      </c>
      <c r="G539" s="13">
        <v>574</v>
      </c>
      <c r="H539" s="7">
        <v>574</v>
      </c>
      <c r="I539" s="8">
        <v>574</v>
      </c>
      <c r="J539" s="8">
        <v>574</v>
      </c>
      <c r="K539" s="13">
        <v>574</v>
      </c>
      <c r="L539" s="7">
        <v>574</v>
      </c>
      <c r="M539" s="8">
        <v>574</v>
      </c>
      <c r="N539" s="8">
        <v>574</v>
      </c>
      <c r="O539" s="23">
        <v>574</v>
      </c>
    </row>
    <row r="540" spans="1:15" ht="15" x14ac:dyDescent="0.25">
      <c r="A540">
        <f t="shared" si="51"/>
        <v>17</v>
      </c>
      <c r="B540" s="165"/>
      <c r="C540" s="6" t="s">
        <v>310</v>
      </c>
      <c r="D540" s="7">
        <v>1000</v>
      </c>
      <c r="E540" s="8">
        <v>1000</v>
      </c>
      <c r="F540" s="8">
        <v>1000</v>
      </c>
      <c r="G540" s="13">
        <v>1000</v>
      </c>
      <c r="H540" s="7">
        <v>1000</v>
      </c>
      <c r="I540" s="8">
        <v>1000</v>
      </c>
      <c r="J540" s="8">
        <v>1000</v>
      </c>
      <c r="K540" s="13">
        <v>1000</v>
      </c>
      <c r="L540" s="7">
        <v>1000</v>
      </c>
      <c r="M540" s="8">
        <v>1000</v>
      </c>
      <c r="N540" s="8">
        <v>1000</v>
      </c>
      <c r="O540" s="23">
        <v>1000</v>
      </c>
    </row>
    <row r="541" spans="1:15" ht="22.5" x14ac:dyDescent="0.25">
      <c r="A541">
        <f t="shared" si="51"/>
        <v>18</v>
      </c>
      <c r="B541" s="165"/>
      <c r="C541" s="6" t="s">
        <v>311</v>
      </c>
      <c r="D541" s="7">
        <v>324</v>
      </c>
      <c r="E541" s="8">
        <v>324</v>
      </c>
      <c r="F541" s="8">
        <v>324</v>
      </c>
      <c r="G541" s="13">
        <v>381</v>
      </c>
      <c r="H541" s="7">
        <v>381</v>
      </c>
      <c r="I541" s="8">
        <v>381</v>
      </c>
      <c r="J541" s="8">
        <v>381</v>
      </c>
      <c r="K541" s="13">
        <v>381</v>
      </c>
      <c r="L541" s="7">
        <v>381</v>
      </c>
      <c r="M541" s="8">
        <v>381</v>
      </c>
      <c r="N541" s="8">
        <v>381</v>
      </c>
      <c r="O541" s="23">
        <v>381</v>
      </c>
    </row>
    <row r="542" spans="1:15" ht="15.75" thickBot="1" x14ac:dyDescent="0.3">
      <c r="A542">
        <f t="shared" si="51"/>
        <v>19</v>
      </c>
      <c r="B542" s="166"/>
      <c r="C542" s="9" t="s">
        <v>402</v>
      </c>
      <c r="D542" s="10">
        <v>310</v>
      </c>
      <c r="E542" s="11">
        <v>310</v>
      </c>
      <c r="F542" s="11">
        <v>310</v>
      </c>
      <c r="G542" s="100">
        <v>310</v>
      </c>
      <c r="H542" s="10">
        <v>310</v>
      </c>
      <c r="I542" s="11">
        <v>310</v>
      </c>
      <c r="J542" s="11">
        <v>310</v>
      </c>
      <c r="K542" s="100">
        <v>310</v>
      </c>
      <c r="L542" s="10">
        <v>310</v>
      </c>
      <c r="M542" s="11">
        <v>310</v>
      </c>
      <c r="N542" s="11">
        <v>310</v>
      </c>
      <c r="O542" s="24">
        <v>310</v>
      </c>
    </row>
    <row r="543" spans="1:15" ht="15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</row>
    <row r="544" spans="1:15" x14ac:dyDescent="0.2">
      <c r="A544" s="94"/>
      <c r="B544" s="94"/>
      <c r="C544" s="37" t="s">
        <v>416</v>
      </c>
      <c r="D544" s="94">
        <f>SUM(D524:D543)</f>
        <v>7600</v>
      </c>
      <c r="E544" s="94">
        <f t="shared" ref="E544:O544" si="52">SUM(E524:E543)</f>
        <v>7817</v>
      </c>
      <c r="F544" s="94">
        <f t="shared" si="52"/>
        <v>7897</v>
      </c>
      <c r="G544" s="94">
        <f t="shared" si="52"/>
        <v>7884</v>
      </c>
      <c r="H544" s="94">
        <f t="shared" si="52"/>
        <v>7898</v>
      </c>
      <c r="I544" s="94">
        <f t="shared" si="52"/>
        <v>7898</v>
      </c>
      <c r="J544" s="94">
        <f t="shared" si="52"/>
        <v>7898</v>
      </c>
      <c r="K544" s="94">
        <f t="shared" si="52"/>
        <v>7898</v>
      </c>
      <c r="L544" s="94">
        <f t="shared" si="52"/>
        <v>7898</v>
      </c>
      <c r="M544" s="94">
        <f t="shared" si="52"/>
        <v>7898</v>
      </c>
      <c r="N544" s="94">
        <f t="shared" si="52"/>
        <v>7898</v>
      </c>
      <c r="O544" s="94">
        <f t="shared" si="52"/>
        <v>7898</v>
      </c>
    </row>
  </sheetData>
  <sheetProtection formatCells="0" formatColumns="0" formatRows="0" insertColumns="0" insertRows="0" insertHyperlinks="0" deleteColumns="0" deleteRows="0" sort="0" autoFilter="0" pivotTables="0"/>
  <mergeCells count="90">
    <mergeCell ref="B524:B542"/>
    <mergeCell ref="B502:C502"/>
    <mergeCell ref="H502:K502"/>
    <mergeCell ref="L502:O502"/>
    <mergeCell ref="B504:B515"/>
    <mergeCell ref="B522:C522"/>
    <mergeCell ref="D522:G522"/>
    <mergeCell ref="H522:K522"/>
    <mergeCell ref="L522:O522"/>
    <mergeCell ref="B461:B480"/>
    <mergeCell ref="B485:C485"/>
    <mergeCell ref="H485:K485"/>
    <mergeCell ref="L485:O485"/>
    <mergeCell ref="B487:B497"/>
    <mergeCell ref="B439:B453"/>
    <mergeCell ref="B459:C459"/>
    <mergeCell ref="D459:F459"/>
    <mergeCell ref="H459:K459"/>
    <mergeCell ref="L459:O459"/>
    <mergeCell ref="B397:B431"/>
    <mergeCell ref="B437:C437"/>
    <mergeCell ref="D437:G437"/>
    <mergeCell ref="H437:K437"/>
    <mergeCell ref="L437:O437"/>
    <mergeCell ref="B385:B389"/>
    <mergeCell ref="B395:C395"/>
    <mergeCell ref="D395:G395"/>
    <mergeCell ref="H395:K395"/>
    <mergeCell ref="L395:O395"/>
    <mergeCell ref="B374:B378"/>
    <mergeCell ref="B383:C383"/>
    <mergeCell ref="D383:G383"/>
    <mergeCell ref="H383:K383"/>
    <mergeCell ref="L383:O383"/>
    <mergeCell ref="B327:C327"/>
    <mergeCell ref="L327:O327"/>
    <mergeCell ref="B329:B366"/>
    <mergeCell ref="B372:C372"/>
    <mergeCell ref="D372:G372"/>
    <mergeCell ref="L372:O372"/>
    <mergeCell ref="B261:C261"/>
    <mergeCell ref="B263:B295"/>
    <mergeCell ref="B300:C300"/>
    <mergeCell ref="D300:F300"/>
    <mergeCell ref="B302:B322"/>
    <mergeCell ref="H211:J211"/>
    <mergeCell ref="L211:O211"/>
    <mergeCell ref="B213:B225"/>
    <mergeCell ref="B230:C230"/>
    <mergeCell ref="B232:B256"/>
    <mergeCell ref="B150:B188"/>
    <mergeCell ref="B193:C193"/>
    <mergeCell ref="B195:B204"/>
    <mergeCell ref="B211:C211"/>
    <mergeCell ref="D211:F211"/>
    <mergeCell ref="B101:C101"/>
    <mergeCell ref="L101:O101"/>
    <mergeCell ref="B103:B142"/>
    <mergeCell ref="B148:C148"/>
    <mergeCell ref="L148:O148"/>
    <mergeCell ref="B82:C82"/>
    <mergeCell ref="D82:G82"/>
    <mergeCell ref="H82:K82"/>
    <mergeCell ref="L82:O82"/>
    <mergeCell ref="B84:B95"/>
    <mergeCell ref="B63:C63"/>
    <mergeCell ref="D63:G63"/>
    <mergeCell ref="H63:K63"/>
    <mergeCell ref="L63:O63"/>
    <mergeCell ref="B65:B76"/>
    <mergeCell ref="B46:C46"/>
    <mergeCell ref="D46:G46"/>
    <mergeCell ref="H46:K46"/>
    <mergeCell ref="L46:O46"/>
    <mergeCell ref="B48:B57"/>
    <mergeCell ref="B30:C30"/>
    <mergeCell ref="D30:G30"/>
    <mergeCell ref="H30:K30"/>
    <mergeCell ref="L30:O30"/>
    <mergeCell ref="B32:B41"/>
    <mergeCell ref="B22:C22"/>
    <mergeCell ref="D22:G22"/>
    <mergeCell ref="H22:K22"/>
    <mergeCell ref="L22:O22"/>
    <mergeCell ref="B24:B26"/>
    <mergeCell ref="B3:B18"/>
    <mergeCell ref="B1:C1"/>
    <mergeCell ref="D1:G1"/>
    <mergeCell ref="H1:K1"/>
    <mergeCell ref="L1:O1"/>
  </mergeCells>
  <pageMargins left="0.70866141732283472" right="0.70866141732283472" top="0.74803149606299213" bottom="0.74803149606299213" header="0.31496062992125984" footer="0.31496062992125984"/>
  <pageSetup paperSize="14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CUATRIMESTRE</vt:lpstr>
      <vt:lpstr>CUATRIMESTRE!Área_de_impresión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Claudia Robles</cp:lastModifiedBy>
  <cp:lastPrinted>2021-12-29T20:01:15Z</cp:lastPrinted>
  <dcterms:created xsi:type="dcterms:W3CDTF">2020-05-11T13:42:58Z</dcterms:created>
  <dcterms:modified xsi:type="dcterms:W3CDTF">2022-01-03T22:51:10Z</dcterms:modified>
</cp:coreProperties>
</file>