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Robles\Desktop\VARIOS NOVIEMBRE 20\CARPETA CLAUDIA\ACTUALIZACION USUARIOS_\"/>
    </mc:Choice>
  </mc:AlternateContent>
  <xr:revisionPtr revIDLastSave="0" documentId="8_{8D042EAA-6BE3-4804-A4E5-DE6461438CE0}" xr6:coauthVersionLast="45" xr6:coauthVersionMax="45" xr10:uidLastSave="{00000000-0000-0000-0000-000000000000}"/>
  <bookViews>
    <workbookView xWindow="-120" yWindow="-120" windowWidth="20730" windowHeight="11160" xr2:uid="{A4ADE424-5E72-4DC0-9D08-FF8321743A02}"/>
  </bookViews>
  <sheets>
    <sheet name="Hoja1" sheetId="1" r:id="rId1"/>
  </sheets>
  <definedNames>
    <definedName name="_xlnm.Print_Area" localSheetId="0">Hoja1!$A$1:$J$517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7" i="1" l="1"/>
  <c r="J22" i="1" l="1"/>
  <c r="I22" i="1"/>
  <c r="H22" i="1"/>
  <c r="G22" i="1"/>
  <c r="F22" i="1"/>
  <c r="E22" i="1"/>
  <c r="D22" i="1"/>
  <c r="C22" i="1"/>
  <c r="J475" i="1"/>
  <c r="I475" i="1"/>
  <c r="H475" i="1"/>
  <c r="G475" i="1"/>
  <c r="F475" i="1"/>
  <c r="E475" i="1"/>
  <c r="D475" i="1"/>
  <c r="C475" i="1"/>
  <c r="J459" i="1"/>
  <c r="I459" i="1"/>
  <c r="H459" i="1"/>
  <c r="G459" i="1"/>
  <c r="F459" i="1"/>
  <c r="E459" i="1"/>
  <c r="D459" i="1"/>
  <c r="C459" i="1"/>
  <c r="J411" i="1"/>
  <c r="I411" i="1"/>
  <c r="H411" i="1"/>
  <c r="G411" i="1"/>
  <c r="F411" i="1"/>
  <c r="E411" i="1"/>
  <c r="D411" i="1"/>
  <c r="C411" i="1"/>
  <c r="J350" i="1"/>
  <c r="I350" i="1"/>
  <c r="H350" i="1"/>
  <c r="G350" i="1"/>
  <c r="F350" i="1"/>
  <c r="E350" i="1"/>
  <c r="D350" i="1"/>
  <c r="C350" i="1"/>
  <c r="J282" i="1"/>
  <c r="I282" i="1"/>
  <c r="H282" i="1"/>
  <c r="G282" i="1"/>
  <c r="F282" i="1"/>
  <c r="E282" i="1"/>
  <c r="D282" i="1"/>
  <c r="C282" i="1"/>
  <c r="J243" i="1" l="1"/>
  <c r="I243" i="1"/>
  <c r="H243" i="1"/>
  <c r="G243" i="1"/>
  <c r="F243" i="1"/>
  <c r="E243" i="1"/>
  <c r="D243" i="1"/>
  <c r="C243" i="1"/>
  <c r="J181" i="1"/>
  <c r="I181" i="1"/>
  <c r="H181" i="1"/>
  <c r="G181" i="1"/>
  <c r="F181" i="1"/>
  <c r="E181" i="1"/>
  <c r="D181" i="1"/>
  <c r="C181" i="1"/>
  <c r="J517" i="1"/>
  <c r="I517" i="1"/>
  <c r="H517" i="1"/>
  <c r="G517" i="1"/>
  <c r="F517" i="1"/>
  <c r="E517" i="1"/>
  <c r="D517" i="1"/>
  <c r="C517" i="1"/>
  <c r="J493" i="1"/>
  <c r="I493" i="1"/>
  <c r="H493" i="1"/>
  <c r="G493" i="1"/>
  <c r="F493" i="1"/>
  <c r="E493" i="1"/>
  <c r="D493" i="1"/>
  <c r="C493" i="1"/>
  <c r="J433" i="1"/>
  <c r="I433" i="1"/>
  <c r="H433" i="1"/>
  <c r="G433" i="1"/>
  <c r="F433" i="1"/>
  <c r="E433" i="1"/>
  <c r="D433" i="1"/>
  <c r="C433" i="1"/>
  <c r="J371" i="1"/>
  <c r="I371" i="1"/>
  <c r="H371" i="1"/>
  <c r="G371" i="1"/>
  <c r="F371" i="1"/>
  <c r="E371" i="1"/>
  <c r="D371" i="1"/>
  <c r="C371" i="1"/>
  <c r="J361" i="1"/>
  <c r="I361" i="1"/>
  <c r="H361" i="1"/>
  <c r="G361" i="1"/>
  <c r="F361" i="1"/>
  <c r="E361" i="1"/>
  <c r="D361" i="1"/>
  <c r="C361" i="1"/>
  <c r="I307" i="1"/>
  <c r="H307" i="1"/>
  <c r="G307" i="1"/>
  <c r="F307" i="1"/>
  <c r="E307" i="1"/>
  <c r="D307" i="1"/>
  <c r="C307" i="1"/>
  <c r="J214" i="1"/>
  <c r="I214" i="1"/>
  <c r="H214" i="1"/>
  <c r="G214" i="1"/>
  <c r="F214" i="1"/>
  <c r="E214" i="1"/>
  <c r="D214" i="1"/>
  <c r="C214" i="1"/>
  <c r="J196" i="1"/>
  <c r="I196" i="1"/>
  <c r="H196" i="1"/>
  <c r="G196" i="1"/>
  <c r="F196" i="1"/>
  <c r="E196" i="1"/>
  <c r="D196" i="1"/>
  <c r="C196" i="1"/>
  <c r="F139" i="1"/>
  <c r="E139" i="1"/>
  <c r="D139" i="1"/>
  <c r="C139" i="1"/>
  <c r="G137" i="1"/>
  <c r="H137" i="1" s="1"/>
  <c r="I137" i="1" s="1"/>
  <c r="J137" i="1" s="1"/>
  <c r="G136" i="1"/>
  <c r="H136" i="1" s="1"/>
  <c r="I136" i="1" s="1"/>
  <c r="J136" i="1" s="1"/>
  <c r="G134" i="1"/>
  <c r="H134" i="1" s="1"/>
  <c r="I134" i="1" s="1"/>
  <c r="J134" i="1" s="1"/>
  <c r="G133" i="1"/>
  <c r="H133" i="1" s="1"/>
  <c r="I133" i="1" s="1"/>
  <c r="J133" i="1" s="1"/>
  <c r="G131" i="1"/>
  <c r="H131" i="1" s="1"/>
  <c r="I131" i="1" s="1"/>
  <c r="J131" i="1" s="1"/>
  <c r="G130" i="1"/>
  <c r="H130" i="1" s="1"/>
  <c r="I130" i="1" s="1"/>
  <c r="J130" i="1" s="1"/>
  <c r="G129" i="1"/>
  <c r="H129" i="1" s="1"/>
  <c r="I129" i="1" s="1"/>
  <c r="J129" i="1" s="1"/>
  <c r="G128" i="1"/>
  <c r="H128" i="1" s="1"/>
  <c r="I128" i="1" s="1"/>
  <c r="J128" i="1" s="1"/>
  <c r="G127" i="1"/>
  <c r="H127" i="1" s="1"/>
  <c r="I127" i="1" s="1"/>
  <c r="J127" i="1" s="1"/>
  <c r="G126" i="1"/>
  <c r="H126" i="1" s="1"/>
  <c r="I126" i="1" s="1"/>
  <c r="J126" i="1" s="1"/>
  <c r="G118" i="1"/>
  <c r="H118" i="1" s="1"/>
  <c r="I118" i="1" s="1"/>
  <c r="J118" i="1" s="1"/>
  <c r="G117" i="1"/>
  <c r="H117" i="1" s="1"/>
  <c r="I117" i="1" s="1"/>
  <c r="J117" i="1" s="1"/>
  <c r="G116" i="1"/>
  <c r="H116" i="1" s="1"/>
  <c r="I116" i="1" s="1"/>
  <c r="J116" i="1" s="1"/>
  <c r="G115" i="1"/>
  <c r="H115" i="1" s="1"/>
  <c r="I115" i="1" s="1"/>
  <c r="J115" i="1" s="1"/>
  <c r="G114" i="1"/>
  <c r="H114" i="1" s="1"/>
  <c r="I114" i="1" s="1"/>
  <c r="J114" i="1" s="1"/>
  <c r="G113" i="1"/>
  <c r="H113" i="1" s="1"/>
  <c r="I113" i="1" s="1"/>
  <c r="J113" i="1" s="1"/>
  <c r="G112" i="1"/>
  <c r="H112" i="1" s="1"/>
  <c r="I112" i="1" s="1"/>
  <c r="J112" i="1" s="1"/>
  <c r="G111" i="1"/>
  <c r="H111" i="1" s="1"/>
  <c r="I111" i="1" s="1"/>
  <c r="J111" i="1" s="1"/>
  <c r="G110" i="1"/>
  <c r="H110" i="1" s="1"/>
  <c r="I110" i="1" s="1"/>
  <c r="J110" i="1" s="1"/>
  <c r="G109" i="1"/>
  <c r="H109" i="1" s="1"/>
  <c r="I109" i="1" s="1"/>
  <c r="J109" i="1" s="1"/>
  <c r="G108" i="1"/>
  <c r="H108" i="1" s="1"/>
  <c r="I108" i="1" s="1"/>
  <c r="J108" i="1" s="1"/>
  <c r="G107" i="1"/>
  <c r="H107" i="1" s="1"/>
  <c r="I107" i="1" s="1"/>
  <c r="J107" i="1" s="1"/>
  <c r="G106" i="1"/>
  <c r="H106" i="1" s="1"/>
  <c r="I106" i="1" s="1"/>
  <c r="J106" i="1" s="1"/>
  <c r="G105" i="1"/>
  <c r="H105" i="1" s="1"/>
  <c r="I105" i="1" s="1"/>
  <c r="J105" i="1" s="1"/>
  <c r="G104" i="1"/>
  <c r="H104" i="1" s="1"/>
  <c r="I104" i="1" s="1"/>
  <c r="J104" i="1" s="1"/>
  <c r="G103" i="1"/>
  <c r="H103" i="1" s="1"/>
  <c r="I103" i="1" s="1"/>
  <c r="J103" i="1" s="1"/>
  <c r="G102" i="1"/>
  <c r="H102" i="1" s="1"/>
  <c r="I102" i="1" s="1"/>
  <c r="J102" i="1" s="1"/>
  <c r="G101" i="1"/>
  <c r="H101" i="1" s="1"/>
  <c r="I101" i="1" s="1"/>
  <c r="J101" i="1" s="1"/>
  <c r="G100" i="1"/>
  <c r="H100" i="1" s="1"/>
  <c r="I100" i="1" s="1"/>
  <c r="J100" i="1" s="1"/>
  <c r="G99" i="1"/>
  <c r="H99" i="1" s="1"/>
  <c r="I99" i="1" s="1"/>
  <c r="J99" i="1" s="1"/>
  <c r="G98" i="1"/>
  <c r="H98" i="1" s="1"/>
  <c r="J94" i="1"/>
  <c r="I94" i="1"/>
  <c r="H94" i="1"/>
  <c r="G94" i="1"/>
  <c r="F94" i="1"/>
  <c r="E94" i="1"/>
  <c r="D94" i="1"/>
  <c r="C94" i="1"/>
  <c r="J78" i="1"/>
  <c r="I78" i="1"/>
  <c r="H78" i="1"/>
  <c r="G78" i="1"/>
  <c r="F78" i="1"/>
  <c r="E78" i="1"/>
  <c r="D78" i="1"/>
  <c r="C78" i="1"/>
  <c r="J60" i="1"/>
  <c r="I60" i="1"/>
  <c r="H60" i="1"/>
  <c r="G60" i="1"/>
  <c r="F60" i="1"/>
  <c r="E60" i="1"/>
  <c r="D60" i="1"/>
  <c r="C60" i="1"/>
  <c r="J45" i="1"/>
  <c r="I45" i="1"/>
  <c r="H45" i="1"/>
  <c r="G45" i="1"/>
  <c r="F45" i="1"/>
  <c r="E45" i="1"/>
  <c r="D45" i="1"/>
  <c r="C45" i="1"/>
  <c r="J30" i="1"/>
  <c r="I30" i="1"/>
  <c r="H30" i="1"/>
  <c r="G30" i="1"/>
  <c r="F30" i="1"/>
  <c r="E30" i="1"/>
  <c r="D30" i="1"/>
  <c r="C30" i="1"/>
  <c r="I98" i="1" l="1"/>
  <c r="H139" i="1"/>
  <c r="G139" i="1"/>
  <c r="J98" i="1" l="1"/>
  <c r="J139" i="1" s="1"/>
  <c r="I139" i="1"/>
</calcChain>
</file>

<file path=xl/sharedStrings.xml><?xml version="1.0" encoding="utf-8"?>
<sst xmlns="http://schemas.openxmlformats.org/spreadsheetml/2006/main" count="685" uniqueCount="429">
  <si>
    <t>Datos de la Empresa</t>
  </si>
  <si>
    <t>Departamento</t>
  </si>
  <si>
    <t>Nombre Empresa</t>
  </si>
  <si>
    <t>ENE</t>
  </si>
  <si>
    <t>FEB</t>
  </si>
  <si>
    <t>MAR</t>
  </si>
  <si>
    <t>ABR</t>
  </si>
  <si>
    <t xml:space="preserve">MAY </t>
  </si>
  <si>
    <t>JUN</t>
  </si>
  <si>
    <t>JUL</t>
  </si>
  <si>
    <t>AGO</t>
  </si>
  <si>
    <t>ALTA VERAPAZ</t>
  </si>
  <si>
    <t>SERVICABLE SAN PABLO</t>
  </si>
  <si>
    <t>CABLEVISIÓN G.C.</t>
  </si>
  <si>
    <t>VERAVISION</t>
  </si>
  <si>
    <t>SONIVISION</t>
  </si>
  <si>
    <t>CABLE VISION EL NORTE</t>
  </si>
  <si>
    <t>UNICABLE CHISEC</t>
  </si>
  <si>
    <t>CABLEVISION ALVAREZ</t>
  </si>
  <si>
    <t>COOPERATIVA INTEGRAL AGRICOLA NUEVO AMANECER, RESPONSABILIDAD LIMITADA</t>
  </si>
  <si>
    <t>CABLEVISIÓN G.C. # 2</t>
  </si>
  <si>
    <t>CABLEVISIÓN G.C. N. 1</t>
  </si>
  <si>
    <t>CABLE TV ARACELY</t>
  </si>
  <si>
    <t>FLORY VISION</t>
  </si>
  <si>
    <t>REPRESENTACIONES ADLV</t>
  </si>
  <si>
    <t>MULTISERVICIOS TUCURU TV</t>
  </si>
  <si>
    <t>CLUB DE VISION (RAXRUHA)</t>
  </si>
  <si>
    <t>CLUB DE VISION (FRAY)</t>
  </si>
  <si>
    <t>TOTAL</t>
  </si>
  <si>
    <t>BAJA VERAPAZ</t>
  </si>
  <si>
    <t>INTERCABLE</t>
  </si>
  <si>
    <t>CABLE VERAPACES</t>
  </si>
  <si>
    <t xml:space="preserve"> CABLE ESTRELLA</t>
  </si>
  <si>
    <t>MAY</t>
  </si>
  <si>
    <t>CHIMALTENANGO</t>
  </si>
  <si>
    <t>CABLE VISIÓN IXIMCHÉ</t>
  </si>
  <si>
    <t>TELEVISIÓN POR CABLE VÍA SATÉLITE TELESAT</t>
  </si>
  <si>
    <t>INTERCABLE ACATENANGO</t>
  </si>
  <si>
    <t>CABLEVISIÓN CHIXOT</t>
  </si>
  <si>
    <t>COMACABLE</t>
  </si>
  <si>
    <t>TELECOMUNICACIONES DE OCCIDENTE</t>
  </si>
  <si>
    <t>MAYAVISION POAQUIL</t>
  </si>
  <si>
    <t>SISTECOM</t>
  </si>
  <si>
    <t>CABLE DE SAN MARTÍN</t>
  </si>
  <si>
    <t>GRUPO CABLE MINERVA (CHIMALTENANGO)</t>
  </si>
  <si>
    <t>CHIQUIMULA</t>
  </si>
  <si>
    <t>SKYWAY</t>
  </si>
  <si>
    <t>TELECOM CONCEPCIÓN</t>
  </si>
  <si>
    <t>DICODI</t>
  </si>
  <si>
    <t>TELECOM CHIQUIMULA</t>
  </si>
  <si>
    <t>IPALA VISIÓN</t>
  </si>
  <si>
    <t>CABLE NUEVO AMANECER</t>
  </si>
  <si>
    <t>GRUPO CJG ASOCIADOS</t>
  </si>
  <si>
    <t>TL-COM</t>
  </si>
  <si>
    <t>CABLE TELE UNIÓN</t>
  </si>
  <si>
    <t>CABLEVISION BUENA VISTA</t>
  </si>
  <si>
    <t>TOTALES</t>
  </si>
  <si>
    <t>EL PROGRESO</t>
  </si>
  <si>
    <t>PROTECSA</t>
  </si>
  <si>
    <t>SERVINET</t>
  </si>
  <si>
    <t>CABLE TV JORDAN EL PASO</t>
  </si>
  <si>
    <t>CABLEVISIÓN SAN AGUSTIN</t>
  </si>
  <si>
    <t>TV PROGRESO</t>
  </si>
  <si>
    <t>SERVICABLE G &amp; G</t>
  </si>
  <si>
    <t>CABLE VISION TV SAN PEDRO</t>
  </si>
  <si>
    <t>UNICABLE SAN ANTONIO AGUA CALIENTE</t>
  </si>
  <si>
    <t>KEVYN VISION</t>
  </si>
  <si>
    <t>IMPORTADORA Y EXPORTADORA NERJENN</t>
  </si>
  <si>
    <t>CABLE VERAPACES ( SUCURSAL SAN CRISTÓBAL ACASAGUASTLAN)</t>
  </si>
  <si>
    <t>RECASAVISION</t>
  </si>
  <si>
    <t>ESCUINTLA</t>
  </si>
  <si>
    <t>COPASA (ANTES COMERCIALIZADORA PACAYA (COPA))</t>
  </si>
  <si>
    <t>MEGAVISION EL PUERTO</t>
  </si>
  <si>
    <t>CABLEVISION (NUEVA CONCEPCION)</t>
  </si>
  <si>
    <t>CABLE W W</t>
  </si>
  <si>
    <t>VENTAS Y SERVICIOS GENERALES MARVAL</t>
  </si>
  <si>
    <t>GALAXY VISION</t>
  </si>
  <si>
    <t>T.V. CABLE Y SERVICIOS DEL PACIFICO</t>
  </si>
  <si>
    <t>CABLE SANTA ANA MIXTAN</t>
  </si>
  <si>
    <t>CABLE TV SAN JOSE</t>
  </si>
  <si>
    <t>TELEPALIN</t>
  </si>
  <si>
    <t>GUATEMALA</t>
  </si>
  <si>
    <t>UNISERVICIOS TV</t>
  </si>
  <si>
    <t>COMUNICACIONES METROPOLITANAS CABLECOLOR</t>
  </si>
  <si>
    <t>CABLE VISIÓN PINULA</t>
  </si>
  <si>
    <t>SERVICIO DE CABLE EL PUEBLITO</t>
  </si>
  <si>
    <t>TV GUATE</t>
  </si>
  <si>
    <t>SERVICABLE</t>
  </si>
  <si>
    <t>UNICABLE</t>
  </si>
  <si>
    <t>CABLE SAN ANTONIO</t>
  </si>
  <si>
    <t>PROYECTOS CIPRESALES</t>
  </si>
  <si>
    <t>ELECTRONICA GALAXIA CINCO</t>
  </si>
  <si>
    <t>CABLE SUR</t>
  </si>
  <si>
    <t>CABLE SOL</t>
  </si>
  <si>
    <t>NORTE VISION</t>
  </si>
  <si>
    <t>CABLE COLOR</t>
  </si>
  <si>
    <t>EBR COMUNICACIONES</t>
  </si>
  <si>
    <t>GRUPO CABLE MINERVA</t>
  </si>
  <si>
    <t>CABLEVISIÓN DEL NORTE</t>
  </si>
  <si>
    <t>CABLE ZAZ</t>
  </si>
  <si>
    <t>GALAXY</t>
  </si>
  <si>
    <t>CABLE PALENTINO´S</t>
  </si>
  <si>
    <t>RECORD TV</t>
  </si>
  <si>
    <t>CABLEVISION SURESTE</t>
  </si>
  <si>
    <t>PINULA VISIÓN</t>
  </si>
  <si>
    <t>ELECTRÓNICA SANTA DELFINA</t>
  </si>
  <si>
    <t>CABLE STATION</t>
  </si>
  <si>
    <t>IMPACTO TELECOM GUATEMALA</t>
  </si>
  <si>
    <t>CABLE VISIÓN SANTA ELENA</t>
  </si>
  <si>
    <t>INTERCABLE.COM</t>
  </si>
  <si>
    <t>ELECTRONICA CHILENA</t>
  </si>
  <si>
    <t>TELECOM GUATEMALA</t>
  </si>
  <si>
    <t>UNI SERVICIOS</t>
  </si>
  <si>
    <t>METROCOM</t>
  </si>
  <si>
    <t>RED METRO</t>
  </si>
  <si>
    <t>COSMOVISION</t>
  </si>
  <si>
    <t>SICESA</t>
  </si>
  <si>
    <t>CABLE AMATITLÁN</t>
  </si>
  <si>
    <t>MEGAVISIÓN SAN JUAN SACATEPEQUEZ</t>
  </si>
  <si>
    <t>CABLEVISION UNIRED, S.A</t>
  </si>
  <si>
    <t>SERVICOM</t>
  </si>
  <si>
    <t>HUEHUETENANGO</t>
  </si>
  <si>
    <t>TU VISION</t>
  </si>
  <si>
    <t>SERVICIOS DE CABLE ANGELICA</t>
  </si>
  <si>
    <t>CABLEVISIÓN JANY</t>
  </si>
  <si>
    <t>ASOCIACION CIVIL DE DESARROLLO INTEGRAL KAJCH´EN (ACDIKAJ)</t>
  </si>
  <si>
    <t>ASOCIACIÓN CIVIL INCHEHUECENSE DE DESARROLLO "ASCINDE"</t>
  </si>
  <si>
    <t>CABLE SERVICIO GONZALEZ</t>
  </si>
  <si>
    <t>CABLEVISIÓN MUJLUB´AL</t>
  </si>
  <si>
    <t>ASOCIACIÓN CIVIL PARA EL DESARROLLO DE TAJ-BUXUP (ACIDETAB)</t>
  </si>
  <si>
    <t>GALAXIA 35</t>
  </si>
  <si>
    <t>ASOCIACIÓN CIVIL DE DESARROLLO INTEGRAL LA LAGUNA DE LAS FLORES JACALTENANGO (ACDILAFJ)</t>
  </si>
  <si>
    <t>CABLE TV CSL</t>
  </si>
  <si>
    <t>MALACA´S CABLE TV</t>
  </si>
  <si>
    <t>BARIVISION</t>
  </si>
  <si>
    <t>CABLE T. V. IDALMA</t>
  </si>
  <si>
    <t>CABLE VISION Y TRANSPORTES EL MILAGRO</t>
  </si>
  <si>
    <t>SERVICIO DE CABLE SATELITAL FLP</t>
  </si>
  <si>
    <t>CABLE SATELITES SAN RAFAEL</t>
  </si>
  <si>
    <t>CABLEVISION FUTURA C.H.M.</t>
  </si>
  <si>
    <t>INTER TV</t>
  </si>
  <si>
    <t>CABLEVISION HERRERA</t>
  </si>
  <si>
    <t>ASOCIACION CIVIL DE DESARROLLO INTEGRAL SATKANH (ACDISAK)</t>
  </si>
  <si>
    <t>CABLE VISIÓN S.H.G.</t>
  </si>
  <si>
    <t>CABLE TV CAMOJA</t>
  </si>
  <si>
    <t>CABLEVISION NUEVA IMAGEN POR TELEVISION ""CNI.TV""</t>
  </si>
  <si>
    <t>SISTEMA CABLE VISIÓN</t>
  </si>
  <si>
    <t>CABLEVISION VISA</t>
  </si>
  <si>
    <t>SERVICABLE T.V. MARQUENSE</t>
  </si>
  <si>
    <t>CABLESATELITES</t>
  </si>
  <si>
    <t>ASTRO SATÉLITE</t>
  </si>
  <si>
    <t>CABLE VISIÓN FRONTERA</t>
  </si>
  <si>
    <t>CABLE TIMOVISION</t>
  </si>
  <si>
    <t>C.V.C. GALAXY</t>
  </si>
  <si>
    <t>CABLEVISION SATELITAL EL PARAÍSO</t>
  </si>
  <si>
    <t>VISION NENTON</t>
  </si>
  <si>
    <t>CABLE VISIÓN SAN MIGUEL</t>
  </si>
  <si>
    <t>IZABAL</t>
  </si>
  <si>
    <t>CORPORACION REGALITO DE DIOS</t>
  </si>
  <si>
    <t>VIDEO CABLE MEDINA</t>
  </si>
  <si>
    <t>CABLE VISIÓN MARTÍNEZ</t>
  </si>
  <si>
    <t>IZABAL TV</t>
  </si>
  <si>
    <t>CABLE RIOS</t>
  </si>
  <si>
    <t>MULTINEGOCIOS LA BUGA</t>
  </si>
  <si>
    <t>CABLE IZABAL, SOCIEDAD ANONIMA</t>
  </si>
  <si>
    <t>CABLE BARRIOS TD</t>
  </si>
  <si>
    <t>CABLE VISION DEL NORTE</t>
  </si>
  <si>
    <t>PUBLICIDAD POR CABLE</t>
  </si>
  <si>
    <t>JALAPA</t>
  </si>
  <si>
    <t>CABLE VISION LAS COLINAS</t>
  </si>
  <si>
    <t>CABLE SATELITE MATAQUESCUINTLA (CASMA)</t>
  </si>
  <si>
    <t>MONJAS T.V.</t>
  </si>
  <si>
    <t>MAYACABLE TV</t>
  </si>
  <si>
    <t>NESERCASA CABLE SATÉLITE DE ORIENTE</t>
  </si>
  <si>
    <t>MELATE</t>
  </si>
  <si>
    <t>MORENA CLIMATOLOGICA</t>
  </si>
  <si>
    <t>NETCOM-TECNOLOGIES</t>
  </si>
  <si>
    <t>CABLEVISON XALAPAN</t>
  </si>
  <si>
    <t>TV MONJAS</t>
  </si>
  <si>
    <t>SISTEMA DE CABLE SAN LUIS JILOTEPEQUE, JALAPA</t>
  </si>
  <si>
    <t>PORTY CABLE</t>
  </si>
  <si>
    <t>TV CABLE UNIVERSAL, S.A.</t>
  </si>
  <si>
    <t>JUTIAPA</t>
  </si>
  <si>
    <t>HETVX.C.</t>
  </si>
  <si>
    <t>AGUA-VISION</t>
  </si>
  <si>
    <t>GUAPA-CABLE</t>
  </si>
  <si>
    <t>CABLEVISION EL RODEO</t>
  </si>
  <si>
    <t>ELECTRO VISIÓN ORIENTE</t>
  </si>
  <si>
    <t>TV CABLE MITA</t>
  </si>
  <si>
    <t>GEGG T V CABLE</t>
  </si>
  <si>
    <t>NESERCASA (EL PROGRESO)</t>
  </si>
  <si>
    <t>NESERCASA (JALPATAGUA)</t>
  </si>
  <si>
    <t>CABLE VISION JUAREZ</t>
  </si>
  <si>
    <t>TV CABLE LAS CAÑAS</t>
  </si>
  <si>
    <t>CABLESISTEMA EL VOLCÁN</t>
  </si>
  <si>
    <t>INVERSIONES INTEGRADAS DE ORIENTE S.A. (ANTES DEYVI CABLE)</t>
  </si>
  <si>
    <t>MAXICABLE COMAPA</t>
  </si>
  <si>
    <t>TV CABLE SATELITAL RURAL</t>
  </si>
  <si>
    <t>RUIZ TV CABLE</t>
  </si>
  <si>
    <t>SABOR 2,000</t>
  </si>
  <si>
    <t>W.D. REPRESENTACIONES</t>
  </si>
  <si>
    <t>TELEPROGRESO (ANTES: TELCAFFE)</t>
  </si>
  <si>
    <t>ATESCABLE</t>
  </si>
  <si>
    <t>CATACABLE</t>
  </si>
  <si>
    <t>T.V. CABLE LINARES L.</t>
  </si>
  <si>
    <t>NESERCASA (MOYUTA)</t>
  </si>
  <si>
    <t>PETEN</t>
  </si>
  <si>
    <t>MAXICABLE DOLORES</t>
  </si>
  <si>
    <t>MAXICABLE LAS CRUCES</t>
  </si>
  <si>
    <t>MAXICABLE SAYAXCHE (ANTES UNICABLE SAYAXCHÉ)</t>
  </si>
  <si>
    <t>FRONTERA VISIÓN TV</t>
  </si>
  <si>
    <t>MAXICABLE SANTA ANA</t>
  </si>
  <si>
    <t>MAXICABLE MELCHOR (ANTES UNICABLE MELCHOR DE MENCOS)</t>
  </si>
  <si>
    <t>CABLE VISIÓN FLORES</t>
  </si>
  <si>
    <t>TV VISIÓN YOHANITA</t>
  </si>
  <si>
    <t>CABLE K 16</t>
  </si>
  <si>
    <t>CABLE K 19</t>
  </si>
  <si>
    <t>CABLE VISION MELISSA</t>
  </si>
  <si>
    <t>SERVICIOS DE TELEVISIÓN POR CABLE WILL</t>
  </si>
  <si>
    <t>MULTISERVICIOS VIKY</t>
  </si>
  <si>
    <t>CABLE VISIÓN LA BENDICIÓN</t>
  </si>
  <si>
    <t>SABAVISIÓN</t>
  </si>
  <si>
    <t>SABAVISIÓN TAYAZAL</t>
  </si>
  <si>
    <t>SABAVISIÓN ADY</t>
  </si>
  <si>
    <t>SABAVISIÓN SARITA</t>
  </si>
  <si>
    <t>MAXICABLE SAN FRANCISCO</t>
  </si>
  <si>
    <t>MAXICABLE POPTUN</t>
  </si>
  <si>
    <t>STAR-PLUS</t>
  </si>
  <si>
    <t>DICABLE</t>
  </si>
  <si>
    <t>CABLE SERVICIO DEL NORTE (LOS JOSEFINOS)</t>
  </si>
  <si>
    <t>CABLE SERVICIO DEL NORTE (LA PÓLVORA)</t>
  </si>
  <si>
    <t>CABLE SERVICIO DEL NORTE (SAN VALENTÍN)</t>
  </si>
  <si>
    <t>CABLEVISION LA BENDICION</t>
  </si>
  <si>
    <t>JADE VISIÓN TV</t>
  </si>
  <si>
    <t>MUNDICABLE</t>
  </si>
  <si>
    <t>INTERCABLEVISION ABDAS</t>
  </si>
  <si>
    <t>MAXICABLE SAN JOSE Y MAXICABLE SAN ANDRES</t>
  </si>
  <si>
    <t>MAXICABLE LA LIBERTAD</t>
  </si>
  <si>
    <t>CABLE PORTY</t>
  </si>
  <si>
    <t>QUETZALTENANGO</t>
  </si>
  <si>
    <t>CABLE CONCEPCION</t>
  </si>
  <si>
    <t>CABLE MAYA</t>
  </si>
  <si>
    <t>ERICKABLE</t>
  </si>
  <si>
    <t>APLICA</t>
  </si>
  <si>
    <t>"CABLEVISION CHILE VERDE LG"</t>
  </si>
  <si>
    <t>CABLE TRANSFIGURACION</t>
  </si>
  <si>
    <t>SERVICABLE SAN LUIS</t>
  </si>
  <si>
    <t>CABLEVISION VAGORA</t>
  </si>
  <si>
    <t>CABLEVISIÓN UNIDEN</t>
  </si>
  <si>
    <t>CABLEVISION N.T. Z.</t>
  </si>
  <si>
    <t>SERVICABLE ZUNIL</t>
  </si>
  <si>
    <t>REDCOM</t>
  </si>
  <si>
    <t>TELECABLE</t>
  </si>
  <si>
    <t>EDÉN CABLE</t>
  </si>
  <si>
    <t>CABLE VISIÓN</t>
  </si>
  <si>
    <t>HUITACABLE VISIÓN</t>
  </si>
  <si>
    <t>COATEVISIÓN</t>
  </si>
  <si>
    <t>SERVICABLE XELA</t>
  </si>
  <si>
    <t>OSTUNCABLE</t>
  </si>
  <si>
    <t>CABLE S.S.</t>
  </si>
  <si>
    <t>QUICHE</t>
  </si>
  <si>
    <t>MEGA VISION (NEBAJ)</t>
  </si>
  <si>
    <t>CABLEVISION SAN MIGUEL</t>
  </si>
  <si>
    <t>CABLE Y VIDEO CLUB IXCAN</t>
  </si>
  <si>
    <t>SERVICIOS TELEVISIVOS VIA SATELITAL DEL INTERIOR, S.A.</t>
  </si>
  <si>
    <t>CABLEVISION TONIN</t>
  </si>
  <si>
    <t>ZACUALPA TV</t>
  </si>
  <si>
    <t>CABLE VISION "OSTUMA"</t>
  </si>
  <si>
    <t>CABLE T.V. KELY</t>
  </si>
  <si>
    <t>SERVITELEC</t>
  </si>
  <si>
    <t>CABLE VISIÓN "LUX"</t>
  </si>
  <si>
    <t>CABLEVISIÓN CHICAMÁN C.V.C.</t>
  </si>
  <si>
    <t>CABLE VISION .TV</t>
  </si>
  <si>
    <t>CABLE VISION SIGA</t>
  </si>
  <si>
    <t>COMERCIALIZADORA E IMPORTADORA CASTILLO</t>
  </si>
  <si>
    <t>CABLE VISIÓN URIZAR</t>
  </si>
  <si>
    <t>TCN</t>
  </si>
  <si>
    <t>CABLE IXIL</t>
  </si>
  <si>
    <t>CABLE VISIÓN TUNECO</t>
  </si>
  <si>
    <t>BARRIOS T.V.</t>
  </si>
  <si>
    <t>CABLEVISIÓN</t>
  </si>
  <si>
    <t>NUEVA GENERACION T.V. CABLE</t>
  </si>
  <si>
    <t>CABLEVISIÓN LAYNEZ</t>
  </si>
  <si>
    <t>CABLE VISION SANTO TOMAS</t>
  </si>
  <si>
    <t>CABLE VISION ALFA</t>
  </si>
  <si>
    <t>AMIGOS DE MI PUEBLO</t>
  </si>
  <si>
    <t>UNICABLE CHICHI</t>
  </si>
  <si>
    <t>MAYACABLE QUICHE</t>
  </si>
  <si>
    <t>EMPRESA DE CABLE ""MEGA VISIÓN""</t>
  </si>
  <si>
    <t>C.V.C. II</t>
  </si>
  <si>
    <t>CABLEVISIÓN TURANSA</t>
  </si>
  <si>
    <t>CABLEVISION NE DULCE MARIA</t>
  </si>
  <si>
    <t>IXHIL CABLE GLOBAL TV</t>
  </si>
  <si>
    <t>CABLE VISION CANCHE´S</t>
  </si>
  <si>
    <t>CABLEVISION JEMUNDO TV</t>
  </si>
  <si>
    <t>CABLEVISION EMANUEL</t>
  </si>
  <si>
    <t>RIO TV</t>
  </si>
  <si>
    <t>TELECABLE SAN ANTONIO</t>
  </si>
  <si>
    <t>RETALHULEU</t>
  </si>
  <si>
    <t>TELEVISIÓN INTERACTIVA</t>
  </si>
  <si>
    <t>SETESA (ANTES: CABLE VISIÓN REU)</t>
  </si>
  <si>
    <t>CABLE VISION CHAMPERICO</t>
  </si>
  <si>
    <t>CABLE DX (SUCURSAL RETALHULEU)</t>
  </si>
  <si>
    <t>SACATEPEQUEZ</t>
  </si>
  <si>
    <t>KASMA</t>
  </si>
  <si>
    <t>CABLE SATELITE SUMPANGO</t>
  </si>
  <si>
    <t>S Y S DE INTELCOM</t>
  </si>
  <si>
    <t>GRUPO CABLE MINERVA (SUCURSAL SACATEPÉQUEZ)</t>
  </si>
  <si>
    <t>OMR TELECOMUNICACIONES</t>
  </si>
  <si>
    <t>SAN MARCOS</t>
  </si>
  <si>
    <t>CABLEVISION ORO REY COMITANCILLO</t>
  </si>
  <si>
    <t>SERVICABLE TV</t>
  </si>
  <si>
    <t>CABLEVISION GOMEZ</t>
  </si>
  <si>
    <t>COMERCIAL GOMEZ</t>
  </si>
  <si>
    <t>OVNIVISION</t>
  </si>
  <si>
    <t>TACAVISION</t>
  </si>
  <si>
    <t>CABLEVISION OJETECO´S</t>
  </si>
  <si>
    <t>"CABLE LUNA"</t>
  </si>
  <si>
    <t>ORO REY NETWORKS</t>
  </si>
  <si>
    <t>VALLE VISION</t>
  </si>
  <si>
    <t>CABLEVISION EXCELL</t>
  </si>
  <si>
    <t>VALLE VISION 2</t>
  </si>
  <si>
    <t>TAURUS VISION</t>
  </si>
  <si>
    <t>SERVICIO DE CABLE "CASTAÑON"</t>
  </si>
  <si>
    <t>ELECTRÓNICA GALAXIA CINCO</t>
  </si>
  <si>
    <t>SISTEMAS SATELITALES DE OCCIDENTE</t>
  </si>
  <si>
    <t>CABLEVISIÓN LA BARRANCA</t>
  </si>
  <si>
    <t>CABLEVISIÓN SIBINAL</t>
  </si>
  <si>
    <t>CABLEVISIÓN ESTRELLA DEL NORTE</t>
  </si>
  <si>
    <t>CABLEVISIÓN LETY</t>
  </si>
  <si>
    <t>TELERURAL (ANTES CABLEVISION RURAL)</t>
  </si>
  <si>
    <t>CABLEVISIÓN SAN RAFAEL</t>
  </si>
  <si>
    <t>CABLEVISIÓN SAN LORENZO</t>
  </si>
  <si>
    <t>COMERCIAL COTZIC</t>
  </si>
  <si>
    <t>UNICABLE TV</t>
  </si>
  <si>
    <t>NISI &amp; SION</t>
  </si>
  <si>
    <t>UNIVERSO DIGITAL</t>
  </si>
  <si>
    <t>COMERCIAL VEGA</t>
  </si>
  <si>
    <t>CABLEVISIÓN NUEVO LEÓN</t>
  </si>
  <si>
    <t>CABLEVISIÓN RIO BLANCO</t>
  </si>
  <si>
    <t>FINANZAS EMPRESARIALES ORGANIZADAS (ANTES DIAMANTV)</t>
  </si>
  <si>
    <t>COMERCIAL AGUILAR</t>
  </si>
  <si>
    <t>TELEMAYA SIBINAL</t>
  </si>
  <si>
    <t>CABLEVISION ORO REY CONCEPCIÓN</t>
  </si>
  <si>
    <t>FUENTE CABLE</t>
  </si>
  <si>
    <t>SANTA ROSA</t>
  </si>
  <si>
    <t>UNIVERSAL CABLEVISION</t>
  </si>
  <si>
    <t>GUATE CABLE.COM</t>
  </si>
  <si>
    <t>CABLE SKYNET VISIÓN ANTES (SKYNET VISIÓN)</t>
  </si>
  <si>
    <t>CABLE PINULA SUCHIATE</t>
  </si>
  <si>
    <t>CABLE VISION AYARZA TV</t>
  </si>
  <si>
    <t>SERVICIO DE SEÑAL DE CABLE ADAN</t>
  </si>
  <si>
    <t>SERVICABLE LA LAGUNA</t>
  </si>
  <si>
    <t>BARBECABLE</t>
  </si>
  <si>
    <t>MEGAVISIÓN EL PUERTO</t>
  </si>
  <si>
    <t>MULTIVISION CUILAPA</t>
  </si>
  <si>
    <t>TELEPROGRESO</t>
  </si>
  <si>
    <t>TV CABLE "VARELA"</t>
  </si>
  <si>
    <t>MULTIVISIÓN T.V. POR CABLE</t>
  </si>
  <si>
    <t>CABLE GOLD VISSION IXHUATAN, SANTA ROSA</t>
  </si>
  <si>
    <t>CABLE NUEVA VISIÓN</t>
  </si>
  <si>
    <t>SOLOLA</t>
  </si>
  <si>
    <t>MULTISERVICIOS Y CABLE VISIÓN SOLOLÁ</t>
  </si>
  <si>
    <t>NATAVISION</t>
  </si>
  <si>
    <t>MULTICABLE LA LAGUNA</t>
  </si>
  <si>
    <t>ROXE</t>
  </si>
  <si>
    <t>SUPER CABLE (SOLOLÁ)</t>
  </si>
  <si>
    <t>CABLE MELETZ</t>
  </si>
  <si>
    <t>CABLE UNION</t>
  </si>
  <si>
    <t>MULTISERVICIOS ARGUETA</t>
  </si>
  <si>
    <t>SUPER CABLE</t>
  </si>
  <si>
    <t>SAN JORGE TV</t>
  </si>
  <si>
    <t>AMIGA VISION</t>
  </si>
  <si>
    <t>TV CABLE SANTA CLARA</t>
  </si>
  <si>
    <t>INTERCABLE (SAN LUCAS TOLIMAN)</t>
  </si>
  <si>
    <t>INTERCABLE (SANTA LUCIA UTATLAN)</t>
  </si>
  <si>
    <t>PASAVISION</t>
  </si>
  <si>
    <t>CABLEVISION PATULUL</t>
  </si>
  <si>
    <t>CABLE ATITLAN</t>
  </si>
  <si>
    <t>NAVISATELITE</t>
  </si>
  <si>
    <t>CABLEVISION ATITLAN</t>
  </si>
  <si>
    <t>SUCHITEPEQUEZ</t>
  </si>
  <si>
    <t>TV CABLE SAN FRANCISCO</t>
  </si>
  <si>
    <t>CABLEVISIÓN PATULUL</t>
  </si>
  <si>
    <t>CABLE VISIÓN SAN VICENTE</t>
  </si>
  <si>
    <t>CABLE CLUB DEL SUR</t>
  </si>
  <si>
    <t>SERVICIOS TELEINFORMATICOS "SATELITE"</t>
  </si>
  <si>
    <t>COMERCIAL SANTOS GONZALEZ</t>
  </si>
  <si>
    <t>"SERVICIO DE CABLE SAN MIGUEL"</t>
  </si>
  <si>
    <t>SERVICABLE CHICACAO</t>
  </si>
  <si>
    <t>CABLE SAMAYAC</t>
  </si>
  <si>
    <t>TOTONICAPAN</t>
  </si>
  <si>
    <t>DICXI</t>
  </si>
  <si>
    <t>CABLE MAYA VISTA</t>
  </si>
  <si>
    <t>SUPER CABLE (TOTONICAPAN)</t>
  </si>
  <si>
    <t>CABLEVISIÓN SAN ANTONIO (TOTONICAPAN)</t>
  </si>
  <si>
    <t>CABLE VISIÓN P.V.</t>
  </si>
  <si>
    <t>CABLE DE MOMOS</t>
  </si>
  <si>
    <t>CABLE D.N.C.</t>
  </si>
  <si>
    <t>CABLE VISIÓN "PACHAJ"</t>
  </si>
  <si>
    <t>TECNICABLE</t>
  </si>
  <si>
    <t>CABLE DX (SUCURSAL TOTONICAPÁN)</t>
  </si>
  <si>
    <t>MOMOVISIÓN</t>
  </si>
  <si>
    <t>ALFA CABLE</t>
  </si>
  <si>
    <t>ZACAPA</t>
  </si>
  <si>
    <t>TELECOM ZACAPA</t>
  </si>
  <si>
    <t>CABLE VISION PSD PARAISO SAN DIEGO</t>
  </si>
  <si>
    <t>TELECOM TECULUTAN</t>
  </si>
  <si>
    <t>CABLE VISION GALAX RIO HONDO</t>
  </si>
  <si>
    <t>TELECABLE DE ORIENTE</t>
  </si>
  <si>
    <t>MAXICABLE GUALÁN (ANTES CABLEVISIÓN MAYUELAS)</t>
  </si>
  <si>
    <t>CABLE VISIÓN ROBLES</t>
  </si>
  <si>
    <t>CABLE VISION ASENCIO</t>
  </si>
  <si>
    <t>CABLE VISION EL JUTE</t>
  </si>
  <si>
    <t>CABLEVISIÓN REGALITO DE DIOS</t>
  </si>
  <si>
    <t>CABLE VISION ESPAÑA</t>
  </si>
  <si>
    <t>UNICABLE DUARTE</t>
  </si>
  <si>
    <t>UNICABLE HUITE LA REFORMA</t>
  </si>
  <si>
    <t>IMPACTO TELECOM TECULUTAN</t>
  </si>
  <si>
    <t>IMPACTO TELECOM ZACAPA</t>
  </si>
  <si>
    <t>MAXICABLE EL ROSARIO</t>
  </si>
  <si>
    <t>CABCOM LIMITADA</t>
  </si>
  <si>
    <t>IMPACTO TELECOM ZACAPA (SAN JORGE)</t>
  </si>
  <si>
    <t>UZUMALT-VISION</t>
  </si>
  <si>
    <t>"HENRY'S SATELITES"</t>
  </si>
  <si>
    <t>COATAN R.L.</t>
  </si>
  <si>
    <t xml:space="preserve">MAXICABLE EL CHAL </t>
  </si>
  <si>
    <t>QUICKNET, INTERNET E CABLE</t>
  </si>
  <si>
    <t>TELECOMUNICACIONES DE GUATEMALA, S.A. (ANTES SERCOM,TELGLOB, S.A. , COMTECH)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</si>
</sst>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8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0" xfId="0" applyFont="1"/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0" xfId="0" applyFont="1"/>
    <xf numFmtId="0" fontId="4" fillId="0" borderId="4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3" fontId="7" fillId="0" borderId="40" xfId="0" applyNumberFormat="1" applyFont="1" applyBorder="1" applyAlignment="1">
      <alignment horizontal="center" vertical="center" wrapText="1"/>
    </xf>
    <xf numFmtId="3" fontId="7" fillId="0" borderId="39" xfId="0" applyNumberFormat="1" applyFont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3" fontId="7" fillId="0" borderId="20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64" fontId="7" fillId="0" borderId="0" xfId="1" applyNumberFormat="1" applyFont="1" applyFill="1" applyProtection="1"/>
    <xf numFmtId="0" fontId="4" fillId="2" borderId="3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6" fillId="2" borderId="32" xfId="0" applyFont="1" applyFill="1" applyBorder="1"/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36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4" fillId="0" borderId="0" xfId="0" applyNumberFormat="1" applyFont="1"/>
    <xf numFmtId="0" fontId="7" fillId="0" borderId="6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9" xfId="0" applyFont="1" applyBorder="1"/>
    <xf numFmtId="0" fontId="3" fillId="0" borderId="20" xfId="0" applyFont="1" applyBorder="1"/>
    <xf numFmtId="0" fontId="3" fillId="0" borderId="51" xfId="0" applyFont="1" applyBorder="1"/>
    <xf numFmtId="0" fontId="3" fillId="0" borderId="39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2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64" fontId="7" fillId="0" borderId="0" xfId="1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38" xfId="0" applyFont="1" applyBorder="1" applyAlignment="1">
      <alignment horizontal="center" wrapText="1"/>
    </xf>
    <xf numFmtId="0" fontId="8" fillId="0" borderId="20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textRotation="90" wrapText="1"/>
    </xf>
    <xf numFmtId="0" fontId="9" fillId="0" borderId="38" xfId="0" applyFont="1" applyBorder="1" applyAlignment="1">
      <alignment horizontal="center" vertical="center" textRotation="90" wrapText="1"/>
    </xf>
    <xf numFmtId="0" fontId="9" fillId="0" borderId="4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17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1" xfId="0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44" xfId="0" applyFont="1" applyBorder="1" applyAlignment="1">
      <alignment horizontal="center" vertical="center" textRotation="90" wrapText="1"/>
    </xf>
    <xf numFmtId="0" fontId="9" fillId="0" borderId="4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textRotation="90" wrapText="1"/>
    </xf>
    <xf numFmtId="0" fontId="9" fillId="0" borderId="22" xfId="0" applyFont="1" applyBorder="1" applyAlignment="1">
      <alignment horizontal="center" vertical="center" textRotation="90" wrapText="1"/>
    </xf>
    <xf numFmtId="0" fontId="9" fillId="0" borderId="29" xfId="0" applyFont="1" applyBorder="1" applyAlignment="1">
      <alignment horizontal="center" vertical="center" textRotation="90" wrapText="1"/>
    </xf>
    <xf numFmtId="0" fontId="9" fillId="0" borderId="33" xfId="0" applyFont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07E48-E183-4C92-9F89-A5D30D27521A}">
  <dimension ref="A2:J517"/>
  <sheetViews>
    <sheetView tabSelected="1" topLeftCell="A493" zoomScale="80" zoomScaleNormal="80" workbookViewId="0">
      <selection activeCell="M512" sqref="M512"/>
    </sheetView>
  </sheetViews>
  <sheetFormatPr baseColWidth="10" defaultRowHeight="12.75" x14ac:dyDescent="0.2"/>
  <cols>
    <col min="1" max="1" width="16.85546875" style="36" customWidth="1"/>
    <col min="2" max="2" width="35.7109375" style="170" customWidth="1"/>
    <col min="3" max="6" width="0" style="36" hidden="1" customWidth="1"/>
    <col min="7" max="10" width="11.42578125" style="158"/>
    <col min="11" max="16384" width="11.42578125" style="36"/>
  </cols>
  <sheetData>
    <row r="2" spans="1:10" ht="13.5" thickBot="1" x14ac:dyDescent="0.25"/>
    <row r="3" spans="1:10" ht="13.5" thickBot="1" x14ac:dyDescent="0.25">
      <c r="A3" s="211" t="s">
        <v>0</v>
      </c>
      <c r="B3" s="212"/>
      <c r="C3" s="223">
        <v>2021</v>
      </c>
      <c r="D3" s="224"/>
      <c r="E3" s="224"/>
      <c r="F3" s="224"/>
      <c r="G3" s="225">
        <v>2021</v>
      </c>
      <c r="H3" s="226"/>
      <c r="I3" s="226"/>
      <c r="J3" s="227"/>
    </row>
    <row r="4" spans="1:10" ht="13.5" thickBot="1" x14ac:dyDescent="0.25">
      <c r="A4" s="18" t="s">
        <v>1</v>
      </c>
      <c r="B4" s="145" t="s">
        <v>2</v>
      </c>
      <c r="C4" s="146" t="s">
        <v>3</v>
      </c>
      <c r="D4" s="1" t="s">
        <v>4</v>
      </c>
      <c r="E4" s="1" t="s">
        <v>5</v>
      </c>
      <c r="F4" s="156" t="s">
        <v>6</v>
      </c>
      <c r="G4" s="28" t="s">
        <v>7</v>
      </c>
      <c r="H4" s="181" t="s">
        <v>8</v>
      </c>
      <c r="I4" s="181" t="s">
        <v>9</v>
      </c>
      <c r="J4" s="182" t="s">
        <v>10</v>
      </c>
    </row>
    <row r="5" spans="1:10" ht="21.95" customHeight="1" x14ac:dyDescent="0.2">
      <c r="A5" s="205" t="s">
        <v>11</v>
      </c>
      <c r="B5" s="131" t="s">
        <v>12</v>
      </c>
      <c r="C5" s="144">
        <v>95</v>
      </c>
      <c r="D5" s="4">
        <v>95</v>
      </c>
      <c r="E5" s="4">
        <v>95</v>
      </c>
      <c r="F5" s="5">
        <v>95</v>
      </c>
      <c r="G5" s="132">
        <v>95</v>
      </c>
      <c r="H5" s="148">
        <v>95</v>
      </c>
      <c r="I5" s="148">
        <v>95</v>
      </c>
      <c r="J5" s="149">
        <v>95</v>
      </c>
    </row>
    <row r="6" spans="1:10" ht="21.95" customHeight="1" x14ac:dyDescent="0.2">
      <c r="A6" s="192"/>
      <c r="B6" s="135" t="s">
        <v>13</v>
      </c>
      <c r="C6" s="136">
        <v>412</v>
      </c>
      <c r="D6" s="8">
        <v>412</v>
      </c>
      <c r="E6" s="8">
        <v>412</v>
      </c>
      <c r="F6" s="9">
        <v>412</v>
      </c>
      <c r="G6" s="10">
        <v>412</v>
      </c>
      <c r="H6" s="8">
        <v>412</v>
      </c>
      <c r="I6" s="8">
        <v>412</v>
      </c>
      <c r="J6" s="11">
        <v>412</v>
      </c>
    </row>
    <row r="7" spans="1:10" ht="21.95" customHeight="1" x14ac:dyDescent="0.2">
      <c r="A7" s="192"/>
      <c r="B7" s="135" t="s">
        <v>14</v>
      </c>
      <c r="C7" s="136">
        <v>375</v>
      </c>
      <c r="D7" s="8">
        <v>375</v>
      </c>
      <c r="E7" s="8">
        <v>375</v>
      </c>
      <c r="F7" s="9">
        <v>375</v>
      </c>
      <c r="G7" s="10">
        <v>375</v>
      </c>
      <c r="H7" s="8">
        <v>375</v>
      </c>
      <c r="I7" s="8">
        <v>375</v>
      </c>
      <c r="J7" s="11">
        <v>375</v>
      </c>
    </row>
    <row r="8" spans="1:10" ht="21.95" customHeight="1" x14ac:dyDescent="0.2">
      <c r="A8" s="192"/>
      <c r="B8" s="135" t="s">
        <v>15</v>
      </c>
      <c r="C8" s="136">
        <v>947</v>
      </c>
      <c r="D8" s="8">
        <v>949</v>
      </c>
      <c r="E8" s="8">
        <v>950</v>
      </c>
      <c r="F8" s="9">
        <v>950</v>
      </c>
      <c r="G8" s="10">
        <v>951</v>
      </c>
      <c r="H8" s="8">
        <v>953</v>
      </c>
      <c r="I8" s="8">
        <v>954</v>
      </c>
      <c r="J8" s="11">
        <v>954</v>
      </c>
    </row>
    <row r="9" spans="1:10" ht="21.95" customHeight="1" x14ac:dyDescent="0.2">
      <c r="A9" s="192"/>
      <c r="B9" s="135" t="s">
        <v>16</v>
      </c>
      <c r="C9" s="136">
        <v>20</v>
      </c>
      <c r="D9" s="8">
        <v>20</v>
      </c>
      <c r="E9" s="8">
        <v>20</v>
      </c>
      <c r="F9" s="9">
        <v>20</v>
      </c>
      <c r="G9" s="10">
        <v>20</v>
      </c>
      <c r="H9" s="8">
        <v>20</v>
      </c>
      <c r="I9" s="8">
        <v>20</v>
      </c>
      <c r="J9" s="11">
        <v>20</v>
      </c>
    </row>
    <row r="10" spans="1:10" ht="21.95" customHeight="1" x14ac:dyDescent="0.2">
      <c r="A10" s="192"/>
      <c r="B10" s="135" t="s">
        <v>17</v>
      </c>
      <c r="C10" s="136">
        <v>150</v>
      </c>
      <c r="D10" s="8">
        <v>150</v>
      </c>
      <c r="E10" s="8">
        <v>150</v>
      </c>
      <c r="F10" s="9">
        <v>150</v>
      </c>
      <c r="G10" s="10">
        <v>150</v>
      </c>
      <c r="H10" s="8">
        <v>150</v>
      </c>
      <c r="I10" s="8">
        <v>150</v>
      </c>
      <c r="J10" s="11">
        <v>150</v>
      </c>
    </row>
    <row r="11" spans="1:10" ht="21.95" customHeight="1" x14ac:dyDescent="0.2">
      <c r="A11" s="192"/>
      <c r="B11" s="135" t="s">
        <v>18</v>
      </c>
      <c r="C11" s="136">
        <v>30</v>
      </c>
      <c r="D11" s="8">
        <v>30</v>
      </c>
      <c r="E11" s="8">
        <v>30</v>
      </c>
      <c r="F11" s="9">
        <v>30</v>
      </c>
      <c r="G11" s="10">
        <v>30</v>
      </c>
      <c r="H11" s="8">
        <v>30</v>
      </c>
      <c r="I11" s="8">
        <v>30</v>
      </c>
      <c r="J11" s="11">
        <v>30</v>
      </c>
    </row>
    <row r="12" spans="1:10" ht="36.75" customHeight="1" x14ac:dyDescent="0.2">
      <c r="A12" s="192"/>
      <c r="B12" s="135" t="s">
        <v>19</v>
      </c>
      <c r="C12" s="136">
        <v>405</v>
      </c>
      <c r="D12" s="8">
        <v>405</v>
      </c>
      <c r="E12" s="8">
        <v>405</v>
      </c>
      <c r="F12" s="9">
        <v>405</v>
      </c>
      <c r="G12" s="10">
        <v>405</v>
      </c>
      <c r="H12" s="8">
        <v>405</v>
      </c>
      <c r="I12" s="8">
        <v>405</v>
      </c>
      <c r="J12" s="11">
        <v>405</v>
      </c>
    </row>
    <row r="13" spans="1:10" ht="21.95" customHeight="1" x14ac:dyDescent="0.2">
      <c r="A13" s="192"/>
      <c r="B13" s="135" t="s">
        <v>20</v>
      </c>
      <c r="C13" s="136">
        <v>145</v>
      </c>
      <c r="D13" s="8">
        <v>145</v>
      </c>
      <c r="E13" s="8">
        <v>145</v>
      </c>
      <c r="F13" s="9">
        <v>145</v>
      </c>
      <c r="G13" s="10">
        <v>145</v>
      </c>
      <c r="H13" s="8">
        <v>145</v>
      </c>
      <c r="I13" s="8">
        <v>145</v>
      </c>
      <c r="J13" s="11">
        <v>145</v>
      </c>
    </row>
    <row r="14" spans="1:10" ht="21.95" customHeight="1" x14ac:dyDescent="0.2">
      <c r="A14" s="192"/>
      <c r="B14" s="135" t="s">
        <v>21</v>
      </c>
      <c r="C14" s="136">
        <v>219</v>
      </c>
      <c r="D14" s="8">
        <v>219</v>
      </c>
      <c r="E14" s="8">
        <v>219</v>
      </c>
      <c r="F14" s="9">
        <v>219</v>
      </c>
      <c r="G14" s="10">
        <v>219</v>
      </c>
      <c r="H14" s="8">
        <v>219</v>
      </c>
      <c r="I14" s="8">
        <v>219</v>
      </c>
      <c r="J14" s="11">
        <v>219</v>
      </c>
    </row>
    <row r="15" spans="1:10" ht="21.95" customHeight="1" x14ac:dyDescent="0.2">
      <c r="A15" s="192"/>
      <c r="B15" s="135" t="s">
        <v>22</v>
      </c>
      <c r="C15" s="136">
        <v>75</v>
      </c>
      <c r="D15" s="8">
        <v>75</v>
      </c>
      <c r="E15" s="8">
        <v>75</v>
      </c>
      <c r="F15" s="9">
        <v>75</v>
      </c>
      <c r="G15" s="10">
        <v>75</v>
      </c>
      <c r="H15" s="8">
        <v>75</v>
      </c>
      <c r="I15" s="8">
        <v>75</v>
      </c>
      <c r="J15" s="11">
        <v>75</v>
      </c>
    </row>
    <row r="16" spans="1:10" ht="21.95" customHeight="1" x14ac:dyDescent="0.2">
      <c r="A16" s="192"/>
      <c r="B16" s="135" t="s">
        <v>23</v>
      </c>
      <c r="C16" s="136">
        <v>87</v>
      </c>
      <c r="D16" s="8">
        <v>87</v>
      </c>
      <c r="E16" s="8">
        <v>87</v>
      </c>
      <c r="F16" s="9">
        <v>87</v>
      </c>
      <c r="G16" s="10">
        <v>87</v>
      </c>
      <c r="H16" s="8">
        <v>87</v>
      </c>
      <c r="I16" s="8">
        <v>87</v>
      </c>
      <c r="J16" s="11">
        <v>87</v>
      </c>
    </row>
    <row r="17" spans="1:10" ht="21.95" customHeight="1" x14ac:dyDescent="0.2">
      <c r="A17" s="192"/>
      <c r="B17" s="135" t="s">
        <v>24</v>
      </c>
      <c r="C17" s="136">
        <v>96</v>
      </c>
      <c r="D17" s="8">
        <v>96</v>
      </c>
      <c r="E17" s="8">
        <v>96</v>
      </c>
      <c r="F17" s="9">
        <v>96</v>
      </c>
      <c r="G17" s="10">
        <v>96</v>
      </c>
      <c r="H17" s="8">
        <v>96</v>
      </c>
      <c r="I17" s="8">
        <v>96</v>
      </c>
      <c r="J17" s="11">
        <v>96</v>
      </c>
    </row>
    <row r="18" spans="1:10" ht="21.95" customHeight="1" x14ac:dyDescent="0.2">
      <c r="A18" s="192"/>
      <c r="B18" s="135" t="s">
        <v>25</v>
      </c>
      <c r="C18" s="136">
        <v>120</v>
      </c>
      <c r="D18" s="8">
        <v>120</v>
      </c>
      <c r="E18" s="8">
        <v>120</v>
      </c>
      <c r="F18" s="9">
        <v>120</v>
      </c>
      <c r="G18" s="10">
        <v>120</v>
      </c>
      <c r="H18" s="8">
        <v>120</v>
      </c>
      <c r="I18" s="8">
        <v>120</v>
      </c>
      <c r="J18" s="11">
        <v>120</v>
      </c>
    </row>
    <row r="19" spans="1:10" ht="21.95" customHeight="1" x14ac:dyDescent="0.2">
      <c r="A19" s="192"/>
      <c r="B19" s="135" t="s">
        <v>26</v>
      </c>
      <c r="C19" s="136">
        <v>450</v>
      </c>
      <c r="D19" s="8">
        <v>450</v>
      </c>
      <c r="E19" s="8">
        <v>450</v>
      </c>
      <c r="F19" s="9">
        <v>450</v>
      </c>
      <c r="G19" s="10">
        <v>450</v>
      </c>
      <c r="H19" s="8">
        <v>450</v>
      </c>
      <c r="I19" s="8">
        <v>450</v>
      </c>
      <c r="J19" s="11">
        <v>450</v>
      </c>
    </row>
    <row r="20" spans="1:10" ht="21.95" customHeight="1" thickBot="1" x14ac:dyDescent="0.25">
      <c r="A20" s="193"/>
      <c r="B20" s="138" t="s">
        <v>27</v>
      </c>
      <c r="C20" s="139">
        <v>750</v>
      </c>
      <c r="D20" s="12">
        <v>750</v>
      </c>
      <c r="E20" s="12">
        <v>750</v>
      </c>
      <c r="F20" s="13">
        <v>750</v>
      </c>
      <c r="G20" s="14">
        <v>750</v>
      </c>
      <c r="H20" s="12">
        <v>750</v>
      </c>
      <c r="I20" s="12">
        <v>750</v>
      </c>
      <c r="J20" s="15">
        <v>750</v>
      </c>
    </row>
    <row r="21" spans="1:10" x14ac:dyDescent="0.2">
      <c r="A21" s="16"/>
      <c r="B21" s="17"/>
      <c r="C21" s="17"/>
      <c r="D21" s="17"/>
      <c r="E21" s="17"/>
      <c r="F21" s="17"/>
      <c r="G21" s="17"/>
      <c r="H21" s="17"/>
      <c r="I21" s="17"/>
      <c r="J21" s="17"/>
    </row>
    <row r="22" spans="1:10" x14ac:dyDescent="0.2">
      <c r="A22" s="16"/>
      <c r="B22" s="17" t="s">
        <v>28</v>
      </c>
      <c r="C22" s="17">
        <f>SUM(C5:C21)</f>
        <v>4376</v>
      </c>
      <c r="D22" s="17">
        <f t="shared" ref="D22:J22" si="0">SUM(D5:D21)</f>
        <v>4378</v>
      </c>
      <c r="E22" s="17">
        <f t="shared" si="0"/>
        <v>4379</v>
      </c>
      <c r="F22" s="17">
        <f t="shared" si="0"/>
        <v>4379</v>
      </c>
      <c r="G22" s="17">
        <f t="shared" si="0"/>
        <v>4380</v>
      </c>
      <c r="H22" s="17">
        <f t="shared" si="0"/>
        <v>4382</v>
      </c>
      <c r="I22" s="17">
        <f t="shared" si="0"/>
        <v>4383</v>
      </c>
      <c r="J22" s="17">
        <f t="shared" si="0"/>
        <v>4383</v>
      </c>
    </row>
    <row r="24" spans="1:10" ht="13.5" thickBot="1" x14ac:dyDescent="0.25"/>
    <row r="25" spans="1:10" ht="13.5" thickBot="1" x14ac:dyDescent="0.25">
      <c r="A25" s="186" t="s">
        <v>0</v>
      </c>
      <c r="B25" s="187"/>
      <c r="C25" s="189">
        <v>2021</v>
      </c>
      <c r="D25" s="189"/>
      <c r="E25" s="189"/>
      <c r="F25" s="190"/>
      <c r="G25" s="220">
        <v>2021</v>
      </c>
      <c r="H25" s="221"/>
      <c r="I25" s="221"/>
      <c r="J25" s="222"/>
    </row>
    <row r="26" spans="1:10" ht="13.5" thickBot="1" x14ac:dyDescent="0.25">
      <c r="A26" s="38" t="s">
        <v>1</v>
      </c>
      <c r="B26" s="38" t="s">
        <v>2</v>
      </c>
      <c r="C26" s="38" t="s">
        <v>3</v>
      </c>
      <c r="D26" s="38" t="s">
        <v>4</v>
      </c>
      <c r="E26" s="38" t="s">
        <v>5</v>
      </c>
      <c r="F26" s="114" t="s">
        <v>6</v>
      </c>
      <c r="G26" s="117" t="s">
        <v>7</v>
      </c>
      <c r="H26" s="118" t="s">
        <v>8</v>
      </c>
      <c r="I26" s="118" t="s">
        <v>9</v>
      </c>
      <c r="J26" s="119" t="s">
        <v>10</v>
      </c>
    </row>
    <row r="27" spans="1:10" ht="26.25" customHeight="1" x14ac:dyDescent="0.2">
      <c r="A27" s="219" t="s">
        <v>29</v>
      </c>
      <c r="B27" s="64" t="s">
        <v>30</v>
      </c>
      <c r="C27" s="65">
        <v>500</v>
      </c>
      <c r="D27" s="65">
        <v>500</v>
      </c>
      <c r="E27" s="65">
        <v>500</v>
      </c>
      <c r="F27" s="65">
        <v>500</v>
      </c>
      <c r="G27" s="52">
        <v>500</v>
      </c>
      <c r="H27" s="50">
        <v>500</v>
      </c>
      <c r="I27" s="50">
        <v>500</v>
      </c>
      <c r="J27" s="53">
        <v>500</v>
      </c>
    </row>
    <row r="28" spans="1:10" ht="37.5" customHeight="1" x14ac:dyDescent="0.2">
      <c r="A28" s="195"/>
      <c r="B28" s="48" t="s">
        <v>31</v>
      </c>
      <c r="C28" s="69">
        <v>200</v>
      </c>
      <c r="D28" s="69">
        <v>200</v>
      </c>
      <c r="E28" s="69">
        <v>200</v>
      </c>
      <c r="F28" s="69">
        <v>200</v>
      </c>
      <c r="G28" s="52">
        <v>200</v>
      </c>
      <c r="H28" s="50">
        <v>200</v>
      </c>
      <c r="I28" s="50">
        <v>200</v>
      </c>
      <c r="J28" s="53">
        <v>200</v>
      </c>
    </row>
    <row r="29" spans="1:10" ht="36.75" customHeight="1" thickBot="1" x14ac:dyDescent="0.25">
      <c r="A29" s="196"/>
      <c r="B29" s="54" t="s">
        <v>32</v>
      </c>
      <c r="C29" s="70">
        <v>49</v>
      </c>
      <c r="D29" s="70">
        <v>49</v>
      </c>
      <c r="E29" s="70">
        <v>49</v>
      </c>
      <c r="F29" s="70">
        <v>49</v>
      </c>
      <c r="G29" s="58">
        <v>49</v>
      </c>
      <c r="H29" s="56">
        <v>49</v>
      </c>
      <c r="I29" s="56">
        <v>49</v>
      </c>
      <c r="J29" s="59">
        <v>49</v>
      </c>
    </row>
    <row r="30" spans="1:10" x14ac:dyDescent="0.2">
      <c r="B30" s="61" t="s">
        <v>28</v>
      </c>
      <c r="C30" s="71">
        <f>SUM(C27:C29)</f>
        <v>749</v>
      </c>
      <c r="D30" s="71">
        <f t="shared" ref="D30:J30" si="1">SUM(D27:D29)</f>
        <v>749</v>
      </c>
      <c r="E30" s="71">
        <f t="shared" si="1"/>
        <v>749</v>
      </c>
      <c r="F30" s="71">
        <f t="shared" si="1"/>
        <v>749</v>
      </c>
      <c r="G30" s="159">
        <f t="shared" si="1"/>
        <v>749</v>
      </c>
      <c r="H30" s="159">
        <f t="shared" si="1"/>
        <v>749</v>
      </c>
      <c r="I30" s="159">
        <f t="shared" si="1"/>
        <v>749</v>
      </c>
      <c r="J30" s="159">
        <f t="shared" si="1"/>
        <v>749</v>
      </c>
    </row>
    <row r="31" spans="1:10" ht="13.5" thickBot="1" x14ac:dyDescent="0.25"/>
    <row r="32" spans="1:10" ht="13.5" thickBot="1" x14ac:dyDescent="0.25">
      <c r="A32" s="186" t="s">
        <v>0</v>
      </c>
      <c r="B32" s="187"/>
      <c r="C32" s="189">
        <v>2021</v>
      </c>
      <c r="D32" s="189"/>
      <c r="E32" s="189"/>
      <c r="F32" s="190"/>
      <c r="G32" s="189">
        <v>2021</v>
      </c>
      <c r="H32" s="189"/>
      <c r="I32" s="189"/>
      <c r="J32" s="190"/>
    </row>
    <row r="33" spans="1:10" ht="13.5" thickBot="1" x14ac:dyDescent="0.25">
      <c r="A33" s="37" t="s">
        <v>1</v>
      </c>
      <c r="B33" s="38" t="s">
        <v>2</v>
      </c>
      <c r="C33" s="63" t="s">
        <v>3</v>
      </c>
      <c r="D33" s="38" t="s">
        <v>4</v>
      </c>
      <c r="E33" s="38" t="s">
        <v>5</v>
      </c>
      <c r="F33" s="38" t="s">
        <v>6</v>
      </c>
      <c r="G33" s="63" t="s">
        <v>33</v>
      </c>
      <c r="H33" s="38" t="s">
        <v>8</v>
      </c>
      <c r="I33" s="38" t="s">
        <v>9</v>
      </c>
      <c r="J33" s="38" t="s">
        <v>10</v>
      </c>
    </row>
    <row r="34" spans="1:10" ht="24.75" customHeight="1" x14ac:dyDescent="0.2">
      <c r="A34" s="184" t="s">
        <v>34</v>
      </c>
      <c r="B34" s="42" t="s">
        <v>35</v>
      </c>
      <c r="C34" s="43">
        <v>525</v>
      </c>
      <c r="D34" s="44">
        <v>525</v>
      </c>
      <c r="E34" s="44">
        <v>525</v>
      </c>
      <c r="F34" s="47">
        <v>525</v>
      </c>
      <c r="G34" s="43">
        <v>525</v>
      </c>
      <c r="H34" s="44">
        <v>525</v>
      </c>
      <c r="I34" s="44">
        <v>525</v>
      </c>
      <c r="J34" s="47">
        <v>525</v>
      </c>
    </row>
    <row r="35" spans="1:10" ht="29.25" customHeight="1" x14ac:dyDescent="0.2">
      <c r="A35" s="184"/>
      <c r="B35" s="48" t="s">
        <v>36</v>
      </c>
      <c r="C35" s="72">
        <v>400</v>
      </c>
      <c r="D35" s="50">
        <v>400</v>
      </c>
      <c r="E35" s="50">
        <v>400</v>
      </c>
      <c r="F35" s="73">
        <v>400</v>
      </c>
      <c r="G35" s="72">
        <v>400</v>
      </c>
      <c r="H35" s="50">
        <v>400</v>
      </c>
      <c r="I35" s="50">
        <v>400</v>
      </c>
      <c r="J35" s="73">
        <v>400</v>
      </c>
    </row>
    <row r="36" spans="1:10" ht="17.25" customHeight="1" x14ac:dyDescent="0.2">
      <c r="A36" s="184"/>
      <c r="B36" s="48" t="s">
        <v>37</v>
      </c>
      <c r="C36" s="72">
        <v>200</v>
      </c>
      <c r="D36" s="50">
        <v>200</v>
      </c>
      <c r="E36" s="50">
        <v>200</v>
      </c>
      <c r="F36" s="73">
        <v>200</v>
      </c>
      <c r="G36" s="72">
        <v>200</v>
      </c>
      <c r="H36" s="50">
        <v>200</v>
      </c>
      <c r="I36" s="50">
        <v>200</v>
      </c>
      <c r="J36" s="73">
        <v>200</v>
      </c>
    </row>
    <row r="37" spans="1:10" x14ac:dyDescent="0.2">
      <c r="A37" s="184"/>
      <c r="B37" s="48" t="s">
        <v>38</v>
      </c>
      <c r="C37" s="72">
        <v>100</v>
      </c>
      <c r="D37" s="50">
        <v>100</v>
      </c>
      <c r="E37" s="50">
        <v>100</v>
      </c>
      <c r="F37" s="73">
        <v>100</v>
      </c>
      <c r="G37" s="72">
        <v>100</v>
      </c>
      <c r="H37" s="50">
        <v>100</v>
      </c>
      <c r="I37" s="50">
        <v>100</v>
      </c>
      <c r="J37" s="73">
        <v>100</v>
      </c>
    </row>
    <row r="38" spans="1:10" x14ac:dyDescent="0.2">
      <c r="A38" s="184"/>
      <c r="B38" s="48" t="s">
        <v>39</v>
      </c>
      <c r="C38" s="72">
        <v>75</v>
      </c>
      <c r="D38" s="50">
        <v>75</v>
      </c>
      <c r="E38" s="50">
        <v>75</v>
      </c>
      <c r="F38" s="73">
        <v>75</v>
      </c>
      <c r="G38" s="72">
        <v>75</v>
      </c>
      <c r="H38" s="50">
        <v>75</v>
      </c>
      <c r="I38" s="50">
        <v>75</v>
      </c>
      <c r="J38" s="73">
        <v>75</v>
      </c>
    </row>
    <row r="39" spans="1:10" ht="20.25" customHeight="1" x14ac:dyDescent="0.2">
      <c r="A39" s="184"/>
      <c r="B39" s="48" t="s">
        <v>40</v>
      </c>
      <c r="C39" s="72">
        <v>175</v>
      </c>
      <c r="D39" s="50">
        <v>175</v>
      </c>
      <c r="E39" s="50">
        <v>175</v>
      </c>
      <c r="F39" s="73">
        <v>175</v>
      </c>
      <c r="G39" s="72">
        <v>175</v>
      </c>
      <c r="H39" s="50">
        <v>175</v>
      </c>
      <c r="I39" s="50">
        <v>175</v>
      </c>
      <c r="J39" s="73">
        <v>175</v>
      </c>
    </row>
    <row r="40" spans="1:10" x14ac:dyDescent="0.2">
      <c r="A40" s="184"/>
      <c r="B40" s="48" t="s">
        <v>41</v>
      </c>
      <c r="C40" s="72">
        <v>123</v>
      </c>
      <c r="D40" s="50">
        <v>123</v>
      </c>
      <c r="E40" s="50">
        <v>123</v>
      </c>
      <c r="F40" s="73">
        <v>123</v>
      </c>
      <c r="G40" s="72">
        <v>123</v>
      </c>
      <c r="H40" s="50">
        <v>123</v>
      </c>
      <c r="I40" s="50">
        <v>123</v>
      </c>
      <c r="J40" s="73">
        <v>123</v>
      </c>
    </row>
    <row r="41" spans="1:10" x14ac:dyDescent="0.2">
      <c r="A41" s="184"/>
      <c r="B41" s="48" t="s">
        <v>42</v>
      </c>
      <c r="C41" s="72">
        <v>600</v>
      </c>
      <c r="D41" s="50">
        <v>600</v>
      </c>
      <c r="E41" s="50">
        <v>600</v>
      </c>
      <c r="F41" s="73">
        <v>600</v>
      </c>
      <c r="G41" s="72">
        <v>600</v>
      </c>
      <c r="H41" s="50">
        <v>600</v>
      </c>
      <c r="I41" s="50">
        <v>600</v>
      </c>
      <c r="J41" s="73">
        <v>600</v>
      </c>
    </row>
    <row r="42" spans="1:10" x14ac:dyDescent="0.2">
      <c r="A42" s="184"/>
      <c r="B42" s="48" t="s">
        <v>43</v>
      </c>
      <c r="C42" s="72">
        <v>400</v>
      </c>
      <c r="D42" s="50">
        <v>400</v>
      </c>
      <c r="E42" s="50">
        <v>400</v>
      </c>
      <c r="F42" s="73">
        <v>400</v>
      </c>
      <c r="G42" s="72">
        <v>400</v>
      </c>
      <c r="H42" s="50">
        <v>400</v>
      </c>
      <c r="I42" s="50">
        <v>400</v>
      </c>
      <c r="J42" s="73">
        <v>400</v>
      </c>
    </row>
    <row r="43" spans="1:10" ht="20.25" customHeight="1" thickBot="1" x14ac:dyDescent="0.25">
      <c r="A43" s="185"/>
      <c r="B43" s="54" t="s">
        <v>44</v>
      </c>
      <c r="C43" s="55">
        <v>500</v>
      </c>
      <c r="D43" s="56">
        <v>500</v>
      </c>
      <c r="E43" s="56">
        <v>500</v>
      </c>
      <c r="F43" s="59">
        <v>500</v>
      </c>
      <c r="G43" s="55">
        <v>500</v>
      </c>
      <c r="H43" s="56">
        <v>500</v>
      </c>
      <c r="I43" s="56">
        <v>500</v>
      </c>
      <c r="J43" s="59">
        <v>500</v>
      </c>
    </row>
    <row r="45" spans="1:10" x14ac:dyDescent="0.2">
      <c r="B45" s="61" t="s">
        <v>28</v>
      </c>
      <c r="C45" s="71">
        <f>SUM(C34:C43)</f>
        <v>3098</v>
      </c>
      <c r="D45" s="71">
        <f t="shared" ref="D45:J45" si="2">SUM(D34:D43)</f>
        <v>3098</v>
      </c>
      <c r="E45" s="71">
        <f t="shared" si="2"/>
        <v>3098</v>
      </c>
      <c r="F45" s="71">
        <f t="shared" si="2"/>
        <v>3098</v>
      </c>
      <c r="G45" s="159">
        <f t="shared" si="2"/>
        <v>3098</v>
      </c>
      <c r="H45" s="159">
        <f t="shared" si="2"/>
        <v>3098</v>
      </c>
      <c r="I45" s="159">
        <f t="shared" si="2"/>
        <v>3098</v>
      </c>
      <c r="J45" s="159">
        <f t="shared" si="2"/>
        <v>3098</v>
      </c>
    </row>
    <row r="46" spans="1:10" ht="13.5" thickBot="1" x14ac:dyDescent="0.25"/>
    <row r="47" spans="1:10" ht="13.5" thickBot="1" x14ac:dyDescent="0.25">
      <c r="A47" s="186" t="s">
        <v>0</v>
      </c>
      <c r="B47" s="187"/>
      <c r="C47" s="188">
        <v>2021</v>
      </c>
      <c r="D47" s="189"/>
      <c r="E47" s="189"/>
      <c r="F47" s="190"/>
      <c r="G47" s="188">
        <v>2021</v>
      </c>
      <c r="H47" s="189"/>
      <c r="I47" s="189"/>
      <c r="J47" s="190"/>
    </row>
    <row r="48" spans="1:10" ht="13.5" thickBot="1" x14ac:dyDescent="0.25">
      <c r="A48" s="74" t="s">
        <v>1</v>
      </c>
      <c r="B48" s="75" t="s">
        <v>2</v>
      </c>
      <c r="C48" s="76" t="s">
        <v>3</v>
      </c>
      <c r="D48" s="77" t="s">
        <v>4</v>
      </c>
      <c r="E48" s="77" t="s">
        <v>5</v>
      </c>
      <c r="F48" s="78" t="s">
        <v>6</v>
      </c>
      <c r="G48" s="76" t="s">
        <v>33</v>
      </c>
      <c r="H48" s="77" t="s">
        <v>8</v>
      </c>
      <c r="I48" s="77" t="s">
        <v>9</v>
      </c>
      <c r="J48" s="78" t="s">
        <v>10</v>
      </c>
    </row>
    <row r="49" spans="1:10" x14ac:dyDescent="0.2">
      <c r="A49" s="205" t="s">
        <v>45</v>
      </c>
      <c r="B49" s="48" t="s">
        <v>46</v>
      </c>
      <c r="C49" s="49">
        <v>75</v>
      </c>
      <c r="D49" s="50">
        <v>75</v>
      </c>
      <c r="E49" s="50">
        <v>75</v>
      </c>
      <c r="F49" s="53">
        <v>75</v>
      </c>
      <c r="G49" s="49">
        <v>75</v>
      </c>
      <c r="H49" s="50">
        <v>75</v>
      </c>
      <c r="I49" s="50">
        <v>75</v>
      </c>
      <c r="J49" s="53">
        <v>75</v>
      </c>
    </row>
    <row r="50" spans="1:10" x14ac:dyDescent="0.2">
      <c r="A50" s="192"/>
      <c r="B50" s="48" t="s">
        <v>47</v>
      </c>
      <c r="C50" s="49">
        <v>100</v>
      </c>
      <c r="D50" s="50">
        <v>100</v>
      </c>
      <c r="E50" s="50">
        <v>100</v>
      </c>
      <c r="F50" s="53">
        <v>100</v>
      </c>
      <c r="G50" s="49">
        <v>100</v>
      </c>
      <c r="H50" s="50">
        <v>100</v>
      </c>
      <c r="I50" s="50">
        <v>100</v>
      </c>
      <c r="J50" s="53">
        <v>100</v>
      </c>
    </row>
    <row r="51" spans="1:10" x14ac:dyDescent="0.2">
      <c r="A51" s="192"/>
      <c r="B51" s="48" t="s">
        <v>48</v>
      </c>
      <c r="C51" s="49">
        <v>95</v>
      </c>
      <c r="D51" s="50">
        <v>95</v>
      </c>
      <c r="E51" s="50">
        <v>95</v>
      </c>
      <c r="F51" s="53">
        <v>95</v>
      </c>
      <c r="G51" s="49">
        <v>95</v>
      </c>
      <c r="H51" s="50">
        <v>95</v>
      </c>
      <c r="I51" s="50">
        <v>95</v>
      </c>
      <c r="J51" s="53">
        <v>95</v>
      </c>
    </row>
    <row r="52" spans="1:10" x14ac:dyDescent="0.2">
      <c r="A52" s="192"/>
      <c r="B52" s="48" t="s">
        <v>49</v>
      </c>
      <c r="C52" s="49">
        <v>1700</v>
      </c>
      <c r="D52" s="50">
        <v>1700</v>
      </c>
      <c r="E52" s="50">
        <v>1700</v>
      </c>
      <c r="F52" s="53">
        <v>1700</v>
      </c>
      <c r="G52" s="49">
        <v>1700</v>
      </c>
      <c r="H52" s="50">
        <v>1700</v>
      </c>
      <c r="I52" s="50">
        <v>1700</v>
      </c>
      <c r="J52" s="53">
        <v>1700</v>
      </c>
    </row>
    <row r="53" spans="1:10" x14ac:dyDescent="0.2">
      <c r="A53" s="192"/>
      <c r="B53" s="48" t="s">
        <v>50</v>
      </c>
      <c r="C53" s="49">
        <v>225</v>
      </c>
      <c r="D53" s="50">
        <v>225</v>
      </c>
      <c r="E53" s="50">
        <v>225</v>
      </c>
      <c r="F53" s="53">
        <v>225</v>
      </c>
      <c r="G53" s="49">
        <v>225</v>
      </c>
      <c r="H53" s="50">
        <v>225</v>
      </c>
      <c r="I53" s="50">
        <v>225</v>
      </c>
      <c r="J53" s="53">
        <v>225</v>
      </c>
    </row>
    <row r="54" spans="1:10" x14ac:dyDescent="0.2">
      <c r="A54" s="192"/>
      <c r="B54" s="48" t="s">
        <v>51</v>
      </c>
      <c r="C54" s="49">
        <v>300</v>
      </c>
      <c r="D54" s="50">
        <v>300</v>
      </c>
      <c r="E54" s="50">
        <v>300</v>
      </c>
      <c r="F54" s="53">
        <v>300</v>
      </c>
      <c r="G54" s="49">
        <v>300</v>
      </c>
      <c r="H54" s="50">
        <v>300</v>
      </c>
      <c r="I54" s="50">
        <v>300</v>
      </c>
      <c r="J54" s="53">
        <v>300</v>
      </c>
    </row>
    <row r="55" spans="1:10" x14ac:dyDescent="0.2">
      <c r="A55" s="192"/>
      <c r="B55" s="48" t="s">
        <v>52</v>
      </c>
      <c r="C55" s="49">
        <v>825</v>
      </c>
      <c r="D55" s="50">
        <v>825</v>
      </c>
      <c r="E55" s="50">
        <v>825</v>
      </c>
      <c r="F55" s="53">
        <v>825</v>
      </c>
      <c r="G55" s="49">
        <v>825</v>
      </c>
      <c r="H55" s="50">
        <v>825</v>
      </c>
      <c r="I55" s="50">
        <v>825</v>
      </c>
      <c r="J55" s="53">
        <v>825</v>
      </c>
    </row>
    <row r="56" spans="1:10" x14ac:dyDescent="0.2">
      <c r="A56" s="192"/>
      <c r="B56" s="48" t="s">
        <v>53</v>
      </c>
      <c r="C56" s="49">
        <v>4019</v>
      </c>
      <c r="D56" s="50">
        <v>4019</v>
      </c>
      <c r="E56" s="50">
        <v>4019</v>
      </c>
      <c r="F56" s="53">
        <v>4019</v>
      </c>
      <c r="G56" s="49">
        <v>4019</v>
      </c>
      <c r="H56" s="50">
        <v>4019</v>
      </c>
      <c r="I56" s="50">
        <v>4019</v>
      </c>
      <c r="J56" s="53">
        <v>4019</v>
      </c>
    </row>
    <row r="57" spans="1:10" x14ac:dyDescent="0.2">
      <c r="A57" s="192"/>
      <c r="B57" s="48" t="s">
        <v>54</v>
      </c>
      <c r="C57" s="49">
        <v>175</v>
      </c>
      <c r="D57" s="50">
        <v>175</v>
      </c>
      <c r="E57" s="50">
        <v>175</v>
      </c>
      <c r="F57" s="53">
        <v>175</v>
      </c>
      <c r="G57" s="49">
        <v>175</v>
      </c>
      <c r="H57" s="50">
        <v>175</v>
      </c>
      <c r="I57" s="50">
        <v>175</v>
      </c>
      <c r="J57" s="53">
        <v>175</v>
      </c>
    </row>
    <row r="58" spans="1:10" ht="13.5" thickBot="1" x14ac:dyDescent="0.25">
      <c r="A58" s="193"/>
      <c r="B58" s="54" t="s">
        <v>55</v>
      </c>
      <c r="C58" s="55">
        <v>148</v>
      </c>
      <c r="D58" s="56">
        <v>148</v>
      </c>
      <c r="E58" s="56">
        <v>148</v>
      </c>
      <c r="F58" s="59">
        <v>148</v>
      </c>
      <c r="G58" s="55">
        <v>148</v>
      </c>
      <c r="H58" s="56">
        <v>148</v>
      </c>
      <c r="I58" s="56">
        <v>148</v>
      </c>
      <c r="J58" s="59">
        <v>148</v>
      </c>
    </row>
    <row r="60" spans="1:10" x14ac:dyDescent="0.2">
      <c r="B60" s="61" t="s">
        <v>56</v>
      </c>
      <c r="C60" s="71">
        <f>SUM(C49:C58)</f>
        <v>7662</v>
      </c>
      <c r="D60" s="71">
        <f t="shared" ref="D60:J60" si="3">SUM(D49:D58)</f>
        <v>7662</v>
      </c>
      <c r="E60" s="71">
        <f t="shared" si="3"/>
        <v>7662</v>
      </c>
      <c r="F60" s="71">
        <f t="shared" si="3"/>
        <v>7662</v>
      </c>
      <c r="G60" s="159">
        <f t="shared" si="3"/>
        <v>7662</v>
      </c>
      <c r="H60" s="159">
        <f t="shared" si="3"/>
        <v>7662</v>
      </c>
      <c r="I60" s="159">
        <f t="shared" si="3"/>
        <v>7662</v>
      </c>
      <c r="J60" s="159">
        <f t="shared" si="3"/>
        <v>7662</v>
      </c>
    </row>
    <row r="61" spans="1:10" x14ac:dyDescent="0.2">
      <c r="B61" s="61"/>
      <c r="C61" s="71"/>
      <c r="D61" s="71"/>
      <c r="E61" s="71"/>
      <c r="F61" s="71"/>
      <c r="G61" s="159"/>
      <c r="H61" s="159"/>
      <c r="I61" s="159"/>
      <c r="J61" s="159"/>
    </row>
    <row r="62" spans="1:10" ht="13.5" thickBot="1" x14ac:dyDescent="0.25"/>
    <row r="63" spans="1:10" ht="13.5" thickBot="1" x14ac:dyDescent="0.25">
      <c r="A63" s="186" t="s">
        <v>0</v>
      </c>
      <c r="B63" s="187"/>
      <c r="C63" s="189">
        <v>2021</v>
      </c>
      <c r="D63" s="189"/>
      <c r="E63" s="189"/>
      <c r="F63" s="190"/>
      <c r="G63" s="189">
        <v>2021</v>
      </c>
      <c r="H63" s="189"/>
      <c r="I63" s="189"/>
      <c r="J63" s="190"/>
    </row>
    <row r="64" spans="1:10" ht="13.5" thickBot="1" x14ac:dyDescent="0.25">
      <c r="A64" s="79" t="s">
        <v>1</v>
      </c>
      <c r="B64" s="80" t="s">
        <v>2</v>
      </c>
      <c r="C64" s="80" t="s">
        <v>3</v>
      </c>
      <c r="D64" s="80" t="s">
        <v>4</v>
      </c>
      <c r="E64" s="80" t="s">
        <v>5</v>
      </c>
      <c r="F64" s="80" t="s">
        <v>6</v>
      </c>
      <c r="G64" s="76" t="s">
        <v>33</v>
      </c>
      <c r="H64" s="77" t="s">
        <v>8</v>
      </c>
      <c r="I64" s="77" t="s">
        <v>9</v>
      </c>
      <c r="J64" s="78" t="s">
        <v>10</v>
      </c>
    </row>
    <row r="65" spans="1:10" x14ac:dyDescent="0.2">
      <c r="A65" s="183" t="s">
        <v>57</v>
      </c>
      <c r="B65" s="66" t="s">
        <v>58</v>
      </c>
      <c r="C65" s="67">
        <v>600</v>
      </c>
      <c r="D65" s="67">
        <v>600</v>
      </c>
      <c r="E65" s="67">
        <v>600</v>
      </c>
      <c r="F65" s="68">
        <v>600</v>
      </c>
      <c r="G65" s="67">
        <v>600</v>
      </c>
      <c r="H65" s="67">
        <v>600</v>
      </c>
      <c r="I65" s="67">
        <v>600</v>
      </c>
      <c r="J65" s="68">
        <v>600</v>
      </c>
    </row>
    <row r="66" spans="1:10" x14ac:dyDescent="0.2">
      <c r="A66" s="184"/>
      <c r="B66" s="52" t="s">
        <v>59</v>
      </c>
      <c r="C66" s="50">
        <v>250</v>
      </c>
      <c r="D66" s="50">
        <v>250</v>
      </c>
      <c r="E66" s="50">
        <v>250</v>
      </c>
      <c r="F66" s="53">
        <v>250</v>
      </c>
      <c r="G66" s="50">
        <v>250</v>
      </c>
      <c r="H66" s="50">
        <v>250</v>
      </c>
      <c r="I66" s="50">
        <v>250</v>
      </c>
      <c r="J66" s="53">
        <v>250</v>
      </c>
    </row>
    <row r="67" spans="1:10" x14ac:dyDescent="0.2">
      <c r="A67" s="184"/>
      <c r="B67" s="52" t="s">
        <v>60</v>
      </c>
      <c r="C67" s="50">
        <v>100</v>
      </c>
      <c r="D67" s="50">
        <v>100</v>
      </c>
      <c r="E67" s="50">
        <v>100</v>
      </c>
      <c r="F67" s="53">
        <v>100</v>
      </c>
      <c r="G67" s="50">
        <v>100</v>
      </c>
      <c r="H67" s="50">
        <v>100</v>
      </c>
      <c r="I67" s="50">
        <v>100</v>
      </c>
      <c r="J67" s="53">
        <v>100</v>
      </c>
    </row>
    <row r="68" spans="1:10" x14ac:dyDescent="0.2">
      <c r="A68" s="184"/>
      <c r="B68" s="52" t="s">
        <v>61</v>
      </c>
      <c r="C68" s="50">
        <v>375</v>
      </c>
      <c r="D68" s="50">
        <v>375</v>
      </c>
      <c r="E68" s="50">
        <v>375</v>
      </c>
      <c r="F68" s="53">
        <v>375</v>
      </c>
      <c r="G68" s="50">
        <v>375</v>
      </c>
      <c r="H68" s="50">
        <v>375</v>
      </c>
      <c r="I68" s="50">
        <v>375</v>
      </c>
      <c r="J68" s="53">
        <v>375</v>
      </c>
    </row>
    <row r="69" spans="1:10" x14ac:dyDescent="0.2">
      <c r="A69" s="184"/>
      <c r="B69" s="171" t="s">
        <v>62</v>
      </c>
      <c r="C69" s="50">
        <v>700</v>
      </c>
      <c r="D69" s="50">
        <v>700</v>
      </c>
      <c r="E69" s="50">
        <v>700</v>
      </c>
      <c r="F69" s="53">
        <v>700</v>
      </c>
      <c r="G69" s="50">
        <v>700</v>
      </c>
      <c r="H69" s="50">
        <v>700</v>
      </c>
      <c r="I69" s="50">
        <v>700</v>
      </c>
      <c r="J69" s="53">
        <v>700</v>
      </c>
    </row>
    <row r="70" spans="1:10" x14ac:dyDescent="0.2">
      <c r="A70" s="184"/>
      <c r="B70" s="52" t="s">
        <v>63</v>
      </c>
      <c r="C70" s="50">
        <v>900</v>
      </c>
      <c r="D70" s="50">
        <v>900</v>
      </c>
      <c r="E70" s="50">
        <v>900</v>
      </c>
      <c r="F70" s="53">
        <v>900</v>
      </c>
      <c r="G70" s="50">
        <v>900</v>
      </c>
      <c r="H70" s="50">
        <v>900</v>
      </c>
      <c r="I70" s="50">
        <v>900</v>
      </c>
      <c r="J70" s="53">
        <v>900</v>
      </c>
    </row>
    <row r="71" spans="1:10" x14ac:dyDescent="0.2">
      <c r="A71" s="184"/>
      <c r="B71" s="52" t="s">
        <v>64</v>
      </c>
      <c r="C71" s="50">
        <v>70</v>
      </c>
      <c r="D71" s="50">
        <v>70</v>
      </c>
      <c r="E71" s="50">
        <v>70</v>
      </c>
      <c r="F71" s="53">
        <v>70</v>
      </c>
      <c r="G71" s="50">
        <v>70</v>
      </c>
      <c r="H71" s="50">
        <v>70</v>
      </c>
      <c r="I71" s="50">
        <v>70</v>
      </c>
      <c r="J71" s="53">
        <v>70</v>
      </c>
    </row>
    <row r="72" spans="1:10" x14ac:dyDescent="0.2">
      <c r="A72" s="184"/>
      <c r="B72" s="52" t="s">
        <v>65</v>
      </c>
      <c r="C72" s="50">
        <v>500</v>
      </c>
      <c r="D72" s="50">
        <v>500</v>
      </c>
      <c r="E72" s="50">
        <v>500</v>
      </c>
      <c r="F72" s="53">
        <v>500</v>
      </c>
      <c r="G72" s="50">
        <v>500</v>
      </c>
      <c r="H72" s="50">
        <v>500</v>
      </c>
      <c r="I72" s="50">
        <v>500</v>
      </c>
      <c r="J72" s="53">
        <v>500</v>
      </c>
    </row>
    <row r="73" spans="1:10" x14ac:dyDescent="0.2">
      <c r="A73" s="184"/>
      <c r="B73" s="52" t="s">
        <v>66</v>
      </c>
      <c r="C73" s="50">
        <v>350</v>
      </c>
      <c r="D73" s="50">
        <v>350</v>
      </c>
      <c r="E73" s="50">
        <v>350</v>
      </c>
      <c r="F73" s="53">
        <v>350</v>
      </c>
      <c r="G73" s="50">
        <v>350</v>
      </c>
      <c r="H73" s="50">
        <v>350</v>
      </c>
      <c r="I73" s="50">
        <v>350</v>
      </c>
      <c r="J73" s="53">
        <v>350</v>
      </c>
    </row>
    <row r="74" spans="1:10" x14ac:dyDescent="0.2">
      <c r="A74" s="184"/>
      <c r="B74" s="172" t="s">
        <v>67</v>
      </c>
      <c r="C74" s="50">
        <v>100</v>
      </c>
      <c r="D74" s="50">
        <v>100</v>
      </c>
      <c r="E74" s="50">
        <v>100</v>
      </c>
      <c r="F74" s="53">
        <v>100</v>
      </c>
      <c r="G74" s="50">
        <v>100</v>
      </c>
      <c r="H74" s="50">
        <v>100</v>
      </c>
      <c r="I74" s="50">
        <v>100</v>
      </c>
      <c r="J74" s="53">
        <v>100</v>
      </c>
    </row>
    <row r="75" spans="1:10" ht="25.5" x14ac:dyDescent="0.2">
      <c r="A75" s="184"/>
      <c r="B75" s="172" t="s">
        <v>68</v>
      </c>
      <c r="C75" s="50">
        <v>100</v>
      </c>
      <c r="D75" s="50">
        <v>100</v>
      </c>
      <c r="E75" s="50">
        <v>100</v>
      </c>
      <c r="F75" s="53">
        <v>100</v>
      </c>
      <c r="G75" s="50">
        <v>100</v>
      </c>
      <c r="H75" s="50">
        <v>100</v>
      </c>
      <c r="I75" s="50">
        <v>100</v>
      </c>
      <c r="J75" s="53">
        <v>100</v>
      </c>
    </row>
    <row r="76" spans="1:10" ht="13.5" thickBot="1" x14ac:dyDescent="0.25">
      <c r="A76" s="185"/>
      <c r="B76" s="58" t="s">
        <v>69</v>
      </c>
      <c r="C76" s="56">
        <v>528</v>
      </c>
      <c r="D76" s="56">
        <v>528</v>
      </c>
      <c r="E76" s="56">
        <v>528</v>
      </c>
      <c r="F76" s="59">
        <v>528</v>
      </c>
      <c r="G76" s="56">
        <v>528</v>
      </c>
      <c r="H76" s="56">
        <v>528</v>
      </c>
      <c r="I76" s="56">
        <v>528</v>
      </c>
      <c r="J76" s="59">
        <v>528</v>
      </c>
    </row>
    <row r="77" spans="1:10" x14ac:dyDescent="0.2">
      <c r="B77" s="173"/>
    </row>
    <row r="78" spans="1:10" x14ac:dyDescent="0.2">
      <c r="A78" s="81"/>
      <c r="B78" s="174" t="s">
        <v>56</v>
      </c>
      <c r="C78" s="81">
        <f>SUM(C65:C77)</f>
        <v>4573</v>
      </c>
      <c r="D78" s="81">
        <f t="shared" ref="D78:J78" si="4">SUM(D65:D77)</f>
        <v>4573</v>
      </c>
      <c r="E78" s="81">
        <f t="shared" si="4"/>
        <v>4573</v>
      </c>
      <c r="F78" s="81">
        <f t="shared" si="4"/>
        <v>4573</v>
      </c>
      <c r="G78" s="160">
        <f t="shared" si="4"/>
        <v>4573</v>
      </c>
      <c r="H78" s="160">
        <f t="shared" si="4"/>
        <v>4573</v>
      </c>
      <c r="I78" s="160">
        <f t="shared" si="4"/>
        <v>4573</v>
      </c>
      <c r="J78" s="160">
        <f t="shared" si="4"/>
        <v>4573</v>
      </c>
    </row>
    <row r="79" spans="1:10" ht="13.5" thickBot="1" x14ac:dyDescent="0.25"/>
    <row r="80" spans="1:10" ht="13.5" thickBot="1" x14ac:dyDescent="0.25">
      <c r="A80" s="186" t="s">
        <v>0</v>
      </c>
      <c r="B80" s="187"/>
      <c r="C80" s="189">
        <v>2021</v>
      </c>
      <c r="D80" s="189"/>
      <c r="E80" s="189"/>
      <c r="F80" s="190"/>
      <c r="G80" s="189">
        <v>2021</v>
      </c>
      <c r="H80" s="189"/>
      <c r="I80" s="189"/>
      <c r="J80" s="190"/>
    </row>
    <row r="81" spans="1:10" ht="13.5" thickBot="1" x14ac:dyDescent="0.25">
      <c r="A81" s="82" t="s">
        <v>1</v>
      </c>
      <c r="B81" s="80" t="s">
        <v>2</v>
      </c>
      <c r="C81" s="83" t="s">
        <v>3</v>
      </c>
      <c r="D81" s="83" t="s">
        <v>4</v>
      </c>
      <c r="E81" s="83" t="s">
        <v>5</v>
      </c>
      <c r="F81" s="83" t="s">
        <v>6</v>
      </c>
      <c r="G81" s="76" t="s">
        <v>33</v>
      </c>
      <c r="H81" s="77" t="s">
        <v>8</v>
      </c>
      <c r="I81" s="77" t="s">
        <v>9</v>
      </c>
      <c r="J81" s="78" t="s">
        <v>10</v>
      </c>
    </row>
    <row r="82" spans="1:10" ht="25.5" x14ac:dyDescent="0.2">
      <c r="A82" s="208" t="s">
        <v>70</v>
      </c>
      <c r="B82" s="64" t="s">
        <v>71</v>
      </c>
      <c r="C82" s="65">
        <v>285</v>
      </c>
      <c r="D82" s="65">
        <v>285</v>
      </c>
      <c r="E82" s="65">
        <v>285</v>
      </c>
      <c r="F82" s="64">
        <v>285</v>
      </c>
      <c r="G82" s="65">
        <v>285</v>
      </c>
      <c r="H82" s="65">
        <v>285</v>
      </c>
      <c r="I82" s="65">
        <v>285</v>
      </c>
      <c r="J82" s="64">
        <v>285</v>
      </c>
    </row>
    <row r="83" spans="1:10" x14ac:dyDescent="0.2">
      <c r="A83" s="209"/>
      <c r="B83" s="48" t="s">
        <v>42</v>
      </c>
      <c r="C83" s="69">
        <v>1700</v>
      </c>
      <c r="D83" s="69">
        <v>1700</v>
      </c>
      <c r="E83" s="69">
        <v>1700</v>
      </c>
      <c r="F83" s="48">
        <v>1700</v>
      </c>
      <c r="G83" s="69">
        <v>1700</v>
      </c>
      <c r="H83" s="69">
        <v>1700</v>
      </c>
      <c r="I83" s="69">
        <v>1700</v>
      </c>
      <c r="J83" s="48">
        <v>1700</v>
      </c>
    </row>
    <row r="84" spans="1:10" x14ac:dyDescent="0.2">
      <c r="A84" s="209"/>
      <c r="B84" s="48" t="s">
        <v>72</v>
      </c>
      <c r="C84" s="69">
        <v>340</v>
      </c>
      <c r="D84" s="69">
        <v>340</v>
      </c>
      <c r="E84" s="69">
        <v>340</v>
      </c>
      <c r="F84" s="48">
        <v>340</v>
      </c>
      <c r="G84" s="69">
        <v>340</v>
      </c>
      <c r="H84" s="69">
        <v>340</v>
      </c>
      <c r="I84" s="69">
        <v>340</v>
      </c>
      <c r="J84" s="48">
        <v>340</v>
      </c>
    </row>
    <row r="85" spans="1:10" x14ac:dyDescent="0.2">
      <c r="A85" s="209"/>
      <c r="B85" s="48" t="s">
        <v>73</v>
      </c>
      <c r="C85" s="69">
        <v>225</v>
      </c>
      <c r="D85" s="69">
        <v>225</v>
      </c>
      <c r="E85" s="69">
        <v>225</v>
      </c>
      <c r="F85" s="48">
        <v>225</v>
      </c>
      <c r="G85" s="69">
        <v>225</v>
      </c>
      <c r="H85" s="69">
        <v>225</v>
      </c>
      <c r="I85" s="69">
        <v>225</v>
      </c>
      <c r="J85" s="48">
        <v>225</v>
      </c>
    </row>
    <row r="86" spans="1:10" x14ac:dyDescent="0.2">
      <c r="A86" s="209"/>
      <c r="B86" s="48" t="s">
        <v>74</v>
      </c>
      <c r="C86" s="69">
        <v>80</v>
      </c>
      <c r="D86" s="69">
        <v>80</v>
      </c>
      <c r="E86" s="69">
        <v>80</v>
      </c>
      <c r="F86" s="48">
        <v>80</v>
      </c>
      <c r="G86" s="69">
        <v>80</v>
      </c>
      <c r="H86" s="69">
        <v>80</v>
      </c>
      <c r="I86" s="69">
        <v>80</v>
      </c>
      <c r="J86" s="48">
        <v>80</v>
      </c>
    </row>
    <row r="87" spans="1:10" x14ac:dyDescent="0.2">
      <c r="A87" s="209"/>
      <c r="B87" s="48" t="s">
        <v>75</v>
      </c>
      <c r="C87" s="69">
        <v>200</v>
      </c>
      <c r="D87" s="69">
        <v>240</v>
      </c>
      <c r="E87" s="69">
        <v>240</v>
      </c>
      <c r="F87" s="48">
        <v>240</v>
      </c>
      <c r="G87" s="69">
        <v>200</v>
      </c>
      <c r="H87" s="69">
        <v>240</v>
      </c>
      <c r="I87" s="69">
        <v>240</v>
      </c>
      <c r="J87" s="48">
        <v>240</v>
      </c>
    </row>
    <row r="88" spans="1:10" x14ac:dyDescent="0.2">
      <c r="A88" s="209"/>
      <c r="B88" s="48" t="s">
        <v>76</v>
      </c>
      <c r="C88" s="69">
        <v>1815</v>
      </c>
      <c r="D88" s="69">
        <v>1815</v>
      </c>
      <c r="E88" s="69">
        <v>1815</v>
      </c>
      <c r="F88" s="48">
        <v>1815</v>
      </c>
      <c r="G88" s="69">
        <v>1815</v>
      </c>
      <c r="H88" s="69">
        <v>1815</v>
      </c>
      <c r="I88" s="69">
        <v>1815</v>
      </c>
      <c r="J88" s="48">
        <v>1815</v>
      </c>
    </row>
    <row r="89" spans="1:10" x14ac:dyDescent="0.2">
      <c r="A89" s="209"/>
      <c r="B89" s="175" t="s">
        <v>77</v>
      </c>
      <c r="C89" s="69">
        <v>537</v>
      </c>
      <c r="D89" s="69">
        <v>537</v>
      </c>
      <c r="E89" s="69">
        <v>537</v>
      </c>
      <c r="F89" s="48">
        <v>537</v>
      </c>
      <c r="G89" s="69">
        <v>537</v>
      </c>
      <c r="H89" s="69">
        <v>537</v>
      </c>
      <c r="I89" s="69">
        <v>537</v>
      </c>
      <c r="J89" s="48">
        <v>537</v>
      </c>
    </row>
    <row r="90" spans="1:10" x14ac:dyDescent="0.2">
      <c r="A90" s="209"/>
      <c r="B90" s="176" t="s">
        <v>78</v>
      </c>
      <c r="C90" s="69">
        <v>200</v>
      </c>
      <c r="D90" s="69">
        <v>200</v>
      </c>
      <c r="E90" s="69">
        <v>200</v>
      </c>
      <c r="F90" s="48">
        <v>200</v>
      </c>
      <c r="G90" s="69">
        <v>200</v>
      </c>
      <c r="H90" s="69">
        <v>200</v>
      </c>
      <c r="I90" s="69">
        <v>200</v>
      </c>
      <c r="J90" s="48">
        <v>200</v>
      </c>
    </row>
    <row r="91" spans="1:10" x14ac:dyDescent="0.2">
      <c r="A91" s="209"/>
      <c r="B91" s="48" t="s">
        <v>79</v>
      </c>
      <c r="C91" s="69">
        <v>800</v>
      </c>
      <c r="D91" s="69">
        <v>800</v>
      </c>
      <c r="E91" s="69">
        <v>800</v>
      </c>
      <c r="F91" s="48">
        <v>800</v>
      </c>
      <c r="G91" s="69">
        <v>800</v>
      </c>
      <c r="H91" s="69">
        <v>800</v>
      </c>
      <c r="I91" s="69">
        <v>800</v>
      </c>
      <c r="J91" s="48">
        <v>800</v>
      </c>
    </row>
    <row r="92" spans="1:10" ht="13.5" thickBot="1" x14ac:dyDescent="0.25">
      <c r="A92" s="210"/>
      <c r="B92" s="54" t="s">
        <v>80</v>
      </c>
      <c r="C92" s="70">
        <v>930</v>
      </c>
      <c r="D92" s="70">
        <v>930</v>
      </c>
      <c r="E92" s="70">
        <v>930</v>
      </c>
      <c r="F92" s="54">
        <v>930</v>
      </c>
      <c r="G92" s="70">
        <v>930</v>
      </c>
      <c r="H92" s="70">
        <v>930</v>
      </c>
      <c r="I92" s="70">
        <v>930</v>
      </c>
      <c r="J92" s="54">
        <v>930</v>
      </c>
    </row>
    <row r="94" spans="1:10" x14ac:dyDescent="0.2">
      <c r="A94" s="81"/>
      <c r="B94" s="174" t="s">
        <v>28</v>
      </c>
      <c r="C94" s="81">
        <f>SUM(C82:C93)</f>
        <v>7112</v>
      </c>
      <c r="D94" s="81">
        <f t="shared" ref="D94:J94" si="5">SUM(D82:D93)</f>
        <v>7152</v>
      </c>
      <c r="E94" s="81">
        <f t="shared" si="5"/>
        <v>7152</v>
      </c>
      <c r="F94" s="81">
        <f t="shared" si="5"/>
        <v>7152</v>
      </c>
      <c r="G94" s="160">
        <f t="shared" si="5"/>
        <v>7112</v>
      </c>
      <c r="H94" s="160">
        <f t="shared" si="5"/>
        <v>7152</v>
      </c>
      <c r="I94" s="160">
        <f t="shared" si="5"/>
        <v>7152</v>
      </c>
      <c r="J94" s="160">
        <f t="shared" si="5"/>
        <v>7152</v>
      </c>
    </row>
    <row r="95" spans="1:10" ht="13.5" thickBot="1" x14ac:dyDescent="0.25"/>
    <row r="96" spans="1:10" ht="13.5" thickBot="1" x14ac:dyDescent="0.25">
      <c r="A96" s="186" t="s">
        <v>0</v>
      </c>
      <c r="B96" s="187"/>
      <c r="C96" s="84"/>
      <c r="D96" s="85">
        <v>2021</v>
      </c>
      <c r="E96" s="85"/>
      <c r="F96" s="85"/>
      <c r="G96" s="86"/>
      <c r="H96" s="87">
        <v>2021</v>
      </c>
      <c r="I96" s="87"/>
      <c r="J96" s="88"/>
    </row>
    <row r="97" spans="1:10" ht="13.5" thickBot="1" x14ac:dyDescent="0.25">
      <c r="A97" s="37" t="s">
        <v>1</v>
      </c>
      <c r="B97" s="38" t="s">
        <v>2</v>
      </c>
      <c r="C97" s="89" t="s">
        <v>3</v>
      </c>
      <c r="D97" s="89" t="s">
        <v>4</v>
      </c>
      <c r="E97" s="89" t="s">
        <v>5</v>
      </c>
      <c r="F97" s="90" t="s">
        <v>6</v>
      </c>
      <c r="G97" s="40" t="s">
        <v>33</v>
      </c>
      <c r="H97" s="39" t="s">
        <v>8</v>
      </c>
      <c r="I97" s="39" t="s">
        <v>9</v>
      </c>
      <c r="J97" s="41" t="s">
        <v>10</v>
      </c>
    </row>
    <row r="98" spans="1:10" x14ac:dyDescent="0.2">
      <c r="A98" s="209" t="s">
        <v>81</v>
      </c>
      <c r="B98" s="42" t="s">
        <v>82</v>
      </c>
      <c r="C98" s="91">
        <v>100</v>
      </c>
      <c r="D98" s="91">
        <v>100</v>
      </c>
      <c r="E98" s="91">
        <v>100</v>
      </c>
      <c r="F98" s="92">
        <v>100</v>
      </c>
      <c r="G98" s="161">
        <f>+F98</f>
        <v>100</v>
      </c>
      <c r="H98" s="162">
        <f t="shared" ref="H98:J98" si="6">+G98</f>
        <v>100</v>
      </c>
      <c r="I98" s="162">
        <f t="shared" si="6"/>
        <v>100</v>
      </c>
      <c r="J98" s="163">
        <f t="shared" si="6"/>
        <v>100</v>
      </c>
    </row>
    <row r="99" spans="1:10" ht="25.5" x14ac:dyDescent="0.2">
      <c r="A99" s="209"/>
      <c r="B99" s="48" t="s">
        <v>83</v>
      </c>
      <c r="C99" s="73">
        <v>1610</v>
      </c>
      <c r="D99" s="73">
        <v>1610</v>
      </c>
      <c r="E99" s="73">
        <v>1610</v>
      </c>
      <c r="F99" s="72">
        <v>1610</v>
      </c>
      <c r="G99" s="93">
        <f t="shared" ref="G99:J114" si="7">+F99</f>
        <v>1610</v>
      </c>
      <c r="H99" s="94">
        <f t="shared" si="7"/>
        <v>1610</v>
      </c>
      <c r="I99" s="94">
        <f t="shared" si="7"/>
        <v>1610</v>
      </c>
      <c r="J99" s="95">
        <f t="shared" si="7"/>
        <v>1610</v>
      </c>
    </row>
    <row r="100" spans="1:10" x14ac:dyDescent="0.2">
      <c r="A100" s="209"/>
      <c r="B100" s="48" t="s">
        <v>84</v>
      </c>
      <c r="C100" s="73">
        <v>1600</v>
      </c>
      <c r="D100" s="73">
        <v>1600</v>
      </c>
      <c r="E100" s="73">
        <v>1600</v>
      </c>
      <c r="F100" s="72">
        <v>1600</v>
      </c>
      <c r="G100" s="93">
        <f t="shared" si="7"/>
        <v>1600</v>
      </c>
      <c r="H100" s="94">
        <f t="shared" si="7"/>
        <v>1600</v>
      </c>
      <c r="I100" s="94">
        <f t="shared" si="7"/>
        <v>1600</v>
      </c>
      <c r="J100" s="95">
        <f t="shared" si="7"/>
        <v>1600</v>
      </c>
    </row>
    <row r="101" spans="1:10" x14ac:dyDescent="0.2">
      <c r="A101" s="209"/>
      <c r="B101" s="48" t="s">
        <v>85</v>
      </c>
      <c r="C101" s="73">
        <v>500</v>
      </c>
      <c r="D101" s="73">
        <v>500</v>
      </c>
      <c r="E101" s="73">
        <v>500</v>
      </c>
      <c r="F101" s="72">
        <v>500</v>
      </c>
      <c r="G101" s="93">
        <f t="shared" si="7"/>
        <v>500</v>
      </c>
      <c r="H101" s="94">
        <f t="shared" si="7"/>
        <v>500</v>
      </c>
      <c r="I101" s="94">
        <f t="shared" si="7"/>
        <v>500</v>
      </c>
      <c r="J101" s="95">
        <f t="shared" si="7"/>
        <v>500</v>
      </c>
    </row>
    <row r="102" spans="1:10" x14ac:dyDescent="0.2">
      <c r="A102" s="209"/>
      <c r="B102" s="48" t="s">
        <v>86</v>
      </c>
      <c r="C102" s="73">
        <v>528</v>
      </c>
      <c r="D102" s="73">
        <v>528</v>
      </c>
      <c r="E102" s="73">
        <v>528</v>
      </c>
      <c r="F102" s="72">
        <v>528</v>
      </c>
      <c r="G102" s="93">
        <f t="shared" si="7"/>
        <v>528</v>
      </c>
      <c r="H102" s="94">
        <f t="shared" si="7"/>
        <v>528</v>
      </c>
      <c r="I102" s="94">
        <f t="shared" si="7"/>
        <v>528</v>
      </c>
      <c r="J102" s="95">
        <f t="shared" si="7"/>
        <v>528</v>
      </c>
    </row>
    <row r="103" spans="1:10" x14ac:dyDescent="0.2">
      <c r="A103" s="209"/>
      <c r="B103" s="48" t="s">
        <v>87</v>
      </c>
      <c r="C103" s="73">
        <v>7016</v>
      </c>
      <c r="D103" s="73">
        <v>7016</v>
      </c>
      <c r="E103" s="73">
        <v>7016</v>
      </c>
      <c r="F103" s="72">
        <v>7016</v>
      </c>
      <c r="G103" s="93">
        <f t="shared" si="7"/>
        <v>7016</v>
      </c>
      <c r="H103" s="94">
        <f t="shared" si="7"/>
        <v>7016</v>
      </c>
      <c r="I103" s="94">
        <f t="shared" si="7"/>
        <v>7016</v>
      </c>
      <c r="J103" s="95">
        <f t="shared" si="7"/>
        <v>7016</v>
      </c>
    </row>
    <row r="104" spans="1:10" x14ac:dyDescent="0.2">
      <c r="A104" s="209"/>
      <c r="B104" s="48" t="s">
        <v>88</v>
      </c>
      <c r="C104" s="73">
        <v>1800</v>
      </c>
      <c r="D104" s="73">
        <v>1800</v>
      </c>
      <c r="E104" s="73">
        <v>1800</v>
      </c>
      <c r="F104" s="72">
        <v>1800</v>
      </c>
      <c r="G104" s="93">
        <f t="shared" si="7"/>
        <v>1800</v>
      </c>
      <c r="H104" s="94">
        <f t="shared" si="7"/>
        <v>1800</v>
      </c>
      <c r="I104" s="94">
        <f t="shared" si="7"/>
        <v>1800</v>
      </c>
      <c r="J104" s="95">
        <f t="shared" si="7"/>
        <v>1800</v>
      </c>
    </row>
    <row r="105" spans="1:10" x14ac:dyDescent="0.2">
      <c r="A105" s="209"/>
      <c r="B105" s="48" t="s">
        <v>89</v>
      </c>
      <c r="C105" s="73">
        <v>350</v>
      </c>
      <c r="D105" s="73">
        <v>350</v>
      </c>
      <c r="E105" s="73">
        <v>350</v>
      </c>
      <c r="F105" s="72">
        <v>350</v>
      </c>
      <c r="G105" s="93">
        <f t="shared" si="7"/>
        <v>350</v>
      </c>
      <c r="H105" s="94">
        <f t="shared" si="7"/>
        <v>350</v>
      </c>
      <c r="I105" s="94">
        <f t="shared" si="7"/>
        <v>350</v>
      </c>
      <c r="J105" s="95">
        <f t="shared" si="7"/>
        <v>350</v>
      </c>
    </row>
    <row r="106" spans="1:10" x14ac:dyDescent="0.2">
      <c r="A106" s="209"/>
      <c r="B106" s="48" t="s">
        <v>90</v>
      </c>
      <c r="C106" s="73">
        <v>400</v>
      </c>
      <c r="D106" s="73">
        <v>400</v>
      </c>
      <c r="E106" s="73">
        <v>400</v>
      </c>
      <c r="F106" s="72">
        <v>400</v>
      </c>
      <c r="G106" s="93">
        <f t="shared" si="7"/>
        <v>400</v>
      </c>
      <c r="H106" s="94">
        <f t="shared" si="7"/>
        <v>400</v>
      </c>
      <c r="I106" s="94">
        <f t="shared" si="7"/>
        <v>400</v>
      </c>
      <c r="J106" s="95">
        <f t="shared" si="7"/>
        <v>400</v>
      </c>
    </row>
    <row r="107" spans="1:10" x14ac:dyDescent="0.2">
      <c r="A107" s="209"/>
      <c r="B107" s="48" t="s">
        <v>91</v>
      </c>
      <c r="C107" s="73">
        <v>950</v>
      </c>
      <c r="D107" s="73">
        <v>950</v>
      </c>
      <c r="E107" s="73">
        <v>950</v>
      </c>
      <c r="F107" s="72">
        <v>950</v>
      </c>
      <c r="G107" s="93">
        <f t="shared" si="7"/>
        <v>950</v>
      </c>
      <c r="H107" s="94">
        <f t="shared" si="7"/>
        <v>950</v>
      </c>
      <c r="I107" s="94">
        <f t="shared" si="7"/>
        <v>950</v>
      </c>
      <c r="J107" s="95">
        <f t="shared" si="7"/>
        <v>950</v>
      </c>
    </row>
    <row r="108" spans="1:10" x14ac:dyDescent="0.2">
      <c r="A108" s="209"/>
      <c r="B108" s="48" t="s">
        <v>92</v>
      </c>
      <c r="C108" s="73">
        <v>75</v>
      </c>
      <c r="D108" s="73">
        <v>75</v>
      </c>
      <c r="E108" s="73">
        <v>75</v>
      </c>
      <c r="F108" s="72">
        <v>75</v>
      </c>
      <c r="G108" s="93">
        <f t="shared" si="7"/>
        <v>75</v>
      </c>
      <c r="H108" s="94">
        <f t="shared" si="7"/>
        <v>75</v>
      </c>
      <c r="I108" s="94">
        <f t="shared" si="7"/>
        <v>75</v>
      </c>
      <c r="J108" s="95">
        <f t="shared" si="7"/>
        <v>75</v>
      </c>
    </row>
    <row r="109" spans="1:10" x14ac:dyDescent="0.2">
      <c r="A109" s="209"/>
      <c r="B109" s="48" t="s">
        <v>93</v>
      </c>
      <c r="C109" s="73">
        <v>500</v>
      </c>
      <c r="D109" s="73">
        <v>500</v>
      </c>
      <c r="E109" s="73">
        <v>500</v>
      </c>
      <c r="F109" s="72">
        <v>500</v>
      </c>
      <c r="G109" s="93">
        <f t="shared" si="7"/>
        <v>500</v>
      </c>
      <c r="H109" s="94">
        <f t="shared" si="7"/>
        <v>500</v>
      </c>
      <c r="I109" s="94">
        <f t="shared" si="7"/>
        <v>500</v>
      </c>
      <c r="J109" s="95">
        <f t="shared" si="7"/>
        <v>500</v>
      </c>
    </row>
    <row r="110" spans="1:10" x14ac:dyDescent="0.2">
      <c r="A110" s="209"/>
      <c r="B110" s="48" t="s">
        <v>94</v>
      </c>
      <c r="C110" s="73">
        <v>600</v>
      </c>
      <c r="D110" s="73">
        <v>600</v>
      </c>
      <c r="E110" s="73">
        <v>600</v>
      </c>
      <c r="F110" s="72">
        <v>600</v>
      </c>
      <c r="G110" s="93">
        <f t="shared" si="7"/>
        <v>600</v>
      </c>
      <c r="H110" s="94">
        <f t="shared" si="7"/>
        <v>600</v>
      </c>
      <c r="I110" s="94">
        <f t="shared" si="7"/>
        <v>600</v>
      </c>
      <c r="J110" s="95">
        <f t="shared" si="7"/>
        <v>600</v>
      </c>
    </row>
    <row r="111" spans="1:10" x14ac:dyDescent="0.2">
      <c r="A111" s="209"/>
      <c r="B111" s="48" t="s">
        <v>95</v>
      </c>
      <c r="C111" s="73">
        <v>1028</v>
      </c>
      <c r="D111" s="73">
        <v>1028</v>
      </c>
      <c r="E111" s="73">
        <v>1028</v>
      </c>
      <c r="F111" s="72">
        <v>1028</v>
      </c>
      <c r="G111" s="93">
        <f t="shared" si="7"/>
        <v>1028</v>
      </c>
      <c r="H111" s="94">
        <f t="shared" si="7"/>
        <v>1028</v>
      </c>
      <c r="I111" s="94">
        <f t="shared" si="7"/>
        <v>1028</v>
      </c>
      <c r="J111" s="95">
        <f t="shared" si="7"/>
        <v>1028</v>
      </c>
    </row>
    <row r="112" spans="1:10" x14ac:dyDescent="0.2">
      <c r="A112" s="209"/>
      <c r="B112" s="48" t="s">
        <v>96</v>
      </c>
      <c r="C112" s="73">
        <v>300</v>
      </c>
      <c r="D112" s="73">
        <v>300</v>
      </c>
      <c r="E112" s="73">
        <v>300</v>
      </c>
      <c r="F112" s="72">
        <v>300</v>
      </c>
      <c r="G112" s="93">
        <f t="shared" si="7"/>
        <v>300</v>
      </c>
      <c r="H112" s="94">
        <f t="shared" si="7"/>
        <v>300</v>
      </c>
      <c r="I112" s="94">
        <f t="shared" si="7"/>
        <v>300</v>
      </c>
      <c r="J112" s="95">
        <f t="shared" si="7"/>
        <v>300</v>
      </c>
    </row>
    <row r="113" spans="1:10" x14ac:dyDescent="0.2">
      <c r="A113" s="209"/>
      <c r="B113" s="48" t="s">
        <v>97</v>
      </c>
      <c r="C113" s="73">
        <v>700</v>
      </c>
      <c r="D113" s="73">
        <v>700</v>
      </c>
      <c r="E113" s="73">
        <v>700</v>
      </c>
      <c r="F113" s="72">
        <v>700</v>
      </c>
      <c r="G113" s="93">
        <f t="shared" si="7"/>
        <v>700</v>
      </c>
      <c r="H113" s="94">
        <f t="shared" si="7"/>
        <v>700</v>
      </c>
      <c r="I113" s="94">
        <f t="shared" si="7"/>
        <v>700</v>
      </c>
      <c r="J113" s="95">
        <f t="shared" si="7"/>
        <v>700</v>
      </c>
    </row>
    <row r="114" spans="1:10" x14ac:dyDescent="0.2">
      <c r="A114" s="209"/>
      <c r="B114" s="48" t="s">
        <v>98</v>
      </c>
      <c r="C114" s="73">
        <v>1527</v>
      </c>
      <c r="D114" s="73">
        <v>1527</v>
      </c>
      <c r="E114" s="73">
        <v>1527</v>
      </c>
      <c r="F114" s="72">
        <v>1527</v>
      </c>
      <c r="G114" s="93">
        <f t="shared" si="7"/>
        <v>1527</v>
      </c>
      <c r="H114" s="94">
        <f t="shared" si="7"/>
        <v>1527</v>
      </c>
      <c r="I114" s="94">
        <f t="shared" si="7"/>
        <v>1527</v>
      </c>
      <c r="J114" s="95">
        <f t="shared" si="7"/>
        <v>1527</v>
      </c>
    </row>
    <row r="115" spans="1:10" x14ac:dyDescent="0.2">
      <c r="A115" s="209"/>
      <c r="B115" s="48" t="s">
        <v>99</v>
      </c>
      <c r="C115" s="73">
        <v>350</v>
      </c>
      <c r="D115" s="73">
        <v>350</v>
      </c>
      <c r="E115" s="73">
        <v>350</v>
      </c>
      <c r="F115" s="72">
        <v>350</v>
      </c>
      <c r="G115" s="93">
        <f t="shared" ref="G115:J118" si="8">+F115</f>
        <v>350</v>
      </c>
      <c r="H115" s="94">
        <f t="shared" si="8"/>
        <v>350</v>
      </c>
      <c r="I115" s="94">
        <f t="shared" si="8"/>
        <v>350</v>
      </c>
      <c r="J115" s="95">
        <f t="shared" si="8"/>
        <v>350</v>
      </c>
    </row>
    <row r="116" spans="1:10" x14ac:dyDescent="0.2">
      <c r="A116" s="209"/>
      <c r="B116" s="48" t="s">
        <v>100</v>
      </c>
      <c r="C116" s="73">
        <v>3074</v>
      </c>
      <c r="D116" s="73">
        <v>3074</v>
      </c>
      <c r="E116" s="73">
        <v>3074</v>
      </c>
      <c r="F116" s="72">
        <v>3074</v>
      </c>
      <c r="G116" s="93">
        <f t="shared" si="8"/>
        <v>3074</v>
      </c>
      <c r="H116" s="94">
        <f t="shared" si="8"/>
        <v>3074</v>
      </c>
      <c r="I116" s="94">
        <f t="shared" si="8"/>
        <v>3074</v>
      </c>
      <c r="J116" s="95">
        <f t="shared" si="8"/>
        <v>3074</v>
      </c>
    </row>
    <row r="117" spans="1:10" x14ac:dyDescent="0.2">
      <c r="A117" s="209"/>
      <c r="B117" s="48" t="s">
        <v>101</v>
      </c>
      <c r="C117" s="73">
        <v>640</v>
      </c>
      <c r="D117" s="73">
        <v>640</v>
      </c>
      <c r="E117" s="73">
        <v>640</v>
      </c>
      <c r="F117" s="72">
        <v>640</v>
      </c>
      <c r="G117" s="93">
        <f t="shared" si="8"/>
        <v>640</v>
      </c>
      <c r="H117" s="94">
        <f t="shared" si="8"/>
        <v>640</v>
      </c>
      <c r="I117" s="94">
        <f t="shared" si="8"/>
        <v>640</v>
      </c>
      <c r="J117" s="95">
        <f t="shared" si="8"/>
        <v>640</v>
      </c>
    </row>
    <row r="118" spans="1:10" x14ac:dyDescent="0.2">
      <c r="A118" s="209"/>
      <c r="B118" s="48" t="s">
        <v>102</v>
      </c>
      <c r="C118" s="73">
        <v>600</v>
      </c>
      <c r="D118" s="73">
        <v>600</v>
      </c>
      <c r="E118" s="73">
        <v>600</v>
      </c>
      <c r="F118" s="72">
        <v>600</v>
      </c>
      <c r="G118" s="93">
        <f t="shared" si="8"/>
        <v>600</v>
      </c>
      <c r="H118" s="94">
        <f t="shared" si="8"/>
        <v>600</v>
      </c>
      <c r="I118" s="94">
        <f t="shared" si="8"/>
        <v>600</v>
      </c>
      <c r="J118" s="95">
        <f t="shared" si="8"/>
        <v>600</v>
      </c>
    </row>
    <row r="119" spans="1:10" x14ac:dyDescent="0.2">
      <c r="A119" s="209"/>
      <c r="B119" s="48" t="s">
        <v>103</v>
      </c>
      <c r="C119" s="73">
        <v>1600</v>
      </c>
      <c r="D119" s="73">
        <v>1600</v>
      </c>
      <c r="E119" s="73">
        <v>1600</v>
      </c>
      <c r="F119" s="72">
        <v>1600</v>
      </c>
      <c r="G119" s="52">
        <v>1600</v>
      </c>
      <c r="H119" s="50">
        <v>1600</v>
      </c>
      <c r="I119" s="50">
        <v>1600</v>
      </c>
      <c r="J119" s="53">
        <v>1600</v>
      </c>
    </row>
    <row r="120" spans="1:10" x14ac:dyDescent="0.2">
      <c r="A120" s="209"/>
      <c r="B120" s="48" t="s">
        <v>104</v>
      </c>
      <c r="C120" s="73">
        <v>998</v>
      </c>
      <c r="D120" s="73">
        <v>998</v>
      </c>
      <c r="E120" s="73">
        <v>998</v>
      </c>
      <c r="F120" s="72">
        <v>998</v>
      </c>
      <c r="G120" s="52">
        <v>998</v>
      </c>
      <c r="H120" s="50">
        <v>998</v>
      </c>
      <c r="I120" s="50">
        <v>998</v>
      </c>
      <c r="J120" s="53">
        <v>998</v>
      </c>
    </row>
    <row r="121" spans="1:10" x14ac:dyDescent="0.2">
      <c r="A121" s="209"/>
      <c r="B121" s="48" t="s">
        <v>105</v>
      </c>
      <c r="C121" s="73">
        <v>975</v>
      </c>
      <c r="D121" s="73">
        <v>979</v>
      </c>
      <c r="E121" s="73">
        <v>979</v>
      </c>
      <c r="F121" s="72">
        <v>971</v>
      </c>
      <c r="G121" s="52">
        <v>964</v>
      </c>
      <c r="H121" s="50">
        <v>955</v>
      </c>
      <c r="I121" s="50">
        <v>955</v>
      </c>
      <c r="J121" s="53">
        <v>955</v>
      </c>
    </row>
    <row r="122" spans="1:10" x14ac:dyDescent="0.2">
      <c r="A122" s="209"/>
      <c r="B122" s="48" t="s">
        <v>106</v>
      </c>
      <c r="C122" s="73">
        <v>20</v>
      </c>
      <c r="D122" s="73">
        <v>20</v>
      </c>
      <c r="E122" s="73">
        <v>20</v>
      </c>
      <c r="F122" s="72">
        <v>20</v>
      </c>
      <c r="G122" s="52">
        <v>20</v>
      </c>
      <c r="H122" s="50">
        <v>20</v>
      </c>
      <c r="I122" s="50">
        <v>20</v>
      </c>
      <c r="J122" s="53">
        <v>20</v>
      </c>
    </row>
    <row r="123" spans="1:10" x14ac:dyDescent="0.2">
      <c r="A123" s="209"/>
      <c r="B123" s="48" t="s">
        <v>107</v>
      </c>
      <c r="C123" s="73">
        <v>2539</v>
      </c>
      <c r="D123" s="73">
        <v>2539</v>
      </c>
      <c r="E123" s="73">
        <v>2539</v>
      </c>
      <c r="F123" s="72">
        <v>740</v>
      </c>
      <c r="G123" s="52">
        <v>740</v>
      </c>
      <c r="H123" s="50">
        <v>740</v>
      </c>
      <c r="I123" s="50">
        <v>740</v>
      </c>
      <c r="J123" s="53">
        <v>740</v>
      </c>
    </row>
    <row r="124" spans="1:10" x14ac:dyDescent="0.2">
      <c r="A124" s="209"/>
      <c r="B124" s="48" t="s">
        <v>108</v>
      </c>
      <c r="C124" s="73">
        <v>100</v>
      </c>
      <c r="D124" s="73">
        <v>100</v>
      </c>
      <c r="E124" s="73">
        <v>100</v>
      </c>
      <c r="F124" s="72">
        <v>100</v>
      </c>
      <c r="G124" s="52">
        <v>100</v>
      </c>
      <c r="H124" s="50">
        <v>100</v>
      </c>
      <c r="I124" s="50">
        <v>100</v>
      </c>
      <c r="J124" s="53">
        <v>100</v>
      </c>
    </row>
    <row r="125" spans="1:10" x14ac:dyDescent="0.2">
      <c r="A125" s="209"/>
      <c r="B125" s="48" t="s">
        <v>109</v>
      </c>
      <c r="C125" s="73">
        <v>75</v>
      </c>
      <c r="D125" s="73">
        <v>75</v>
      </c>
      <c r="E125" s="73">
        <v>75</v>
      </c>
      <c r="F125" s="72">
        <v>75</v>
      </c>
      <c r="G125" s="52">
        <v>75</v>
      </c>
      <c r="H125" s="50">
        <v>75</v>
      </c>
      <c r="I125" s="50">
        <v>75</v>
      </c>
      <c r="J125" s="53">
        <v>75</v>
      </c>
    </row>
    <row r="126" spans="1:10" x14ac:dyDescent="0.2">
      <c r="A126" s="209"/>
      <c r="B126" s="48" t="s">
        <v>110</v>
      </c>
      <c r="C126" s="73">
        <v>1298</v>
      </c>
      <c r="D126" s="73">
        <v>1298</v>
      </c>
      <c r="E126" s="73">
        <v>1298</v>
      </c>
      <c r="F126" s="72">
        <v>1111</v>
      </c>
      <c r="G126" s="93">
        <f>+F126</f>
        <v>1111</v>
      </c>
      <c r="H126" s="94">
        <f t="shared" ref="H126:J127" si="9">+G126</f>
        <v>1111</v>
      </c>
      <c r="I126" s="94">
        <f t="shared" si="9"/>
        <v>1111</v>
      </c>
      <c r="J126" s="95">
        <f t="shared" si="9"/>
        <v>1111</v>
      </c>
    </row>
    <row r="127" spans="1:10" x14ac:dyDescent="0.2">
      <c r="A127" s="209"/>
      <c r="B127" s="48" t="s">
        <v>111</v>
      </c>
      <c r="C127" s="73">
        <v>2527</v>
      </c>
      <c r="D127" s="73">
        <v>2527</v>
      </c>
      <c r="E127" s="73">
        <v>2527</v>
      </c>
      <c r="F127" s="72">
        <v>1860</v>
      </c>
      <c r="G127" s="93">
        <f>+F127</f>
        <v>1860</v>
      </c>
      <c r="H127" s="94">
        <f t="shared" si="9"/>
        <v>1860</v>
      </c>
      <c r="I127" s="94">
        <f t="shared" si="9"/>
        <v>1860</v>
      </c>
      <c r="J127" s="95">
        <f t="shared" si="9"/>
        <v>1860</v>
      </c>
    </row>
    <row r="128" spans="1:10" x14ac:dyDescent="0.2">
      <c r="A128" s="209"/>
      <c r="B128" s="48" t="s">
        <v>112</v>
      </c>
      <c r="C128" s="73">
        <v>600</v>
      </c>
      <c r="D128" s="73">
        <v>600</v>
      </c>
      <c r="E128" s="73">
        <v>600</v>
      </c>
      <c r="F128" s="72">
        <v>600</v>
      </c>
      <c r="G128" s="93">
        <f t="shared" ref="G128:J131" si="10">+F128</f>
        <v>600</v>
      </c>
      <c r="H128" s="94">
        <f t="shared" si="10"/>
        <v>600</v>
      </c>
      <c r="I128" s="94">
        <f t="shared" si="10"/>
        <v>600</v>
      </c>
      <c r="J128" s="95">
        <f t="shared" si="10"/>
        <v>600</v>
      </c>
    </row>
    <row r="129" spans="1:10" x14ac:dyDescent="0.2">
      <c r="A129" s="209"/>
      <c r="B129" s="48" t="s">
        <v>113</v>
      </c>
      <c r="C129" s="73">
        <v>221</v>
      </c>
      <c r="D129" s="73">
        <v>221</v>
      </c>
      <c r="E129" s="73">
        <v>221</v>
      </c>
      <c r="F129" s="72">
        <v>221</v>
      </c>
      <c r="G129" s="93">
        <f t="shared" si="10"/>
        <v>221</v>
      </c>
      <c r="H129" s="94">
        <f t="shared" si="10"/>
        <v>221</v>
      </c>
      <c r="I129" s="94">
        <f t="shared" si="10"/>
        <v>221</v>
      </c>
      <c r="J129" s="95">
        <f t="shared" si="10"/>
        <v>221</v>
      </c>
    </row>
    <row r="130" spans="1:10" x14ac:dyDescent="0.2">
      <c r="A130" s="209"/>
      <c r="B130" s="48" t="s">
        <v>114</v>
      </c>
      <c r="C130" s="73">
        <v>42</v>
      </c>
      <c r="D130" s="73">
        <v>42</v>
      </c>
      <c r="E130" s="73">
        <v>42</v>
      </c>
      <c r="F130" s="72">
        <v>42</v>
      </c>
      <c r="G130" s="93">
        <f t="shared" si="10"/>
        <v>42</v>
      </c>
      <c r="H130" s="94">
        <f t="shared" si="10"/>
        <v>42</v>
      </c>
      <c r="I130" s="94">
        <f t="shared" si="10"/>
        <v>42</v>
      </c>
      <c r="J130" s="95">
        <f t="shared" si="10"/>
        <v>42</v>
      </c>
    </row>
    <row r="131" spans="1:10" x14ac:dyDescent="0.2">
      <c r="A131" s="209"/>
      <c r="B131" s="48" t="s">
        <v>115</v>
      </c>
      <c r="C131" s="73">
        <v>480</v>
      </c>
      <c r="D131" s="73">
        <v>480</v>
      </c>
      <c r="E131" s="73">
        <v>480</v>
      </c>
      <c r="F131" s="72">
        <v>480</v>
      </c>
      <c r="G131" s="93">
        <f t="shared" si="10"/>
        <v>480</v>
      </c>
      <c r="H131" s="94">
        <f t="shared" si="10"/>
        <v>480</v>
      </c>
      <c r="I131" s="94">
        <f t="shared" si="10"/>
        <v>480</v>
      </c>
      <c r="J131" s="95">
        <f t="shared" si="10"/>
        <v>480</v>
      </c>
    </row>
    <row r="132" spans="1:10" x14ac:dyDescent="0.2">
      <c r="A132" s="209"/>
      <c r="B132" s="48" t="s">
        <v>116</v>
      </c>
      <c r="C132" s="96">
        <v>379283</v>
      </c>
      <c r="D132" s="96">
        <v>381027</v>
      </c>
      <c r="E132" s="96">
        <v>390166</v>
      </c>
      <c r="F132" s="97">
        <v>394631</v>
      </c>
      <c r="G132" s="98">
        <v>401314</v>
      </c>
      <c r="H132" s="99">
        <v>404131</v>
      </c>
      <c r="I132" s="99">
        <v>404131</v>
      </c>
      <c r="J132" s="100">
        <v>404131</v>
      </c>
    </row>
    <row r="133" spans="1:10" x14ac:dyDescent="0.2">
      <c r="A133" s="209"/>
      <c r="B133" s="48" t="s">
        <v>117</v>
      </c>
      <c r="C133" s="73">
        <v>1846</v>
      </c>
      <c r="D133" s="73">
        <v>1846</v>
      </c>
      <c r="E133" s="73">
        <v>1846</v>
      </c>
      <c r="F133" s="72">
        <v>1846</v>
      </c>
      <c r="G133" s="93">
        <f>+F133</f>
        <v>1846</v>
      </c>
      <c r="H133" s="94">
        <f t="shared" ref="H133:J137" si="11">+G133</f>
        <v>1846</v>
      </c>
      <c r="I133" s="94">
        <f t="shared" si="11"/>
        <v>1846</v>
      </c>
      <c r="J133" s="95">
        <f t="shared" si="11"/>
        <v>1846</v>
      </c>
    </row>
    <row r="134" spans="1:10" x14ac:dyDescent="0.2">
      <c r="A134" s="209"/>
      <c r="B134" s="48" t="s">
        <v>118</v>
      </c>
      <c r="C134" s="73">
        <v>525</v>
      </c>
      <c r="D134" s="73">
        <v>525</v>
      </c>
      <c r="E134" s="73">
        <v>525</v>
      </c>
      <c r="F134" s="72">
        <v>525</v>
      </c>
      <c r="G134" s="93">
        <f>+F134</f>
        <v>525</v>
      </c>
      <c r="H134" s="94">
        <f t="shared" si="11"/>
        <v>525</v>
      </c>
      <c r="I134" s="94">
        <f t="shared" si="11"/>
        <v>525</v>
      </c>
      <c r="J134" s="95">
        <f t="shared" si="11"/>
        <v>525</v>
      </c>
    </row>
    <row r="135" spans="1:10" ht="22.5" x14ac:dyDescent="0.2">
      <c r="A135" s="209"/>
      <c r="B135" s="177" t="s">
        <v>428</v>
      </c>
      <c r="C135" s="157">
        <v>65135</v>
      </c>
      <c r="D135" s="101"/>
      <c r="E135" s="101"/>
      <c r="F135" s="102"/>
      <c r="G135" s="164">
        <v>65135</v>
      </c>
      <c r="H135" s="164">
        <v>65135</v>
      </c>
      <c r="I135" s="164">
        <v>65135</v>
      </c>
      <c r="J135" s="164">
        <v>65135</v>
      </c>
    </row>
    <row r="136" spans="1:10" x14ac:dyDescent="0.2">
      <c r="A136" s="209"/>
      <c r="B136" s="176" t="s">
        <v>119</v>
      </c>
      <c r="C136" s="101">
        <v>165</v>
      </c>
      <c r="D136" s="101">
        <v>165</v>
      </c>
      <c r="E136" s="101">
        <v>165</v>
      </c>
      <c r="F136" s="102">
        <v>165</v>
      </c>
      <c r="G136" s="93">
        <f>+F136</f>
        <v>165</v>
      </c>
      <c r="H136" s="94">
        <f t="shared" si="11"/>
        <v>165</v>
      </c>
      <c r="I136" s="94">
        <f t="shared" si="11"/>
        <v>165</v>
      </c>
      <c r="J136" s="95">
        <f t="shared" si="11"/>
        <v>165</v>
      </c>
    </row>
    <row r="137" spans="1:10" ht="13.5" thickBot="1" x14ac:dyDescent="0.25">
      <c r="A137" s="210"/>
      <c r="B137" s="54" t="s">
        <v>120</v>
      </c>
      <c r="C137" s="103">
        <v>185</v>
      </c>
      <c r="D137" s="103">
        <v>185</v>
      </c>
      <c r="E137" s="103">
        <v>185</v>
      </c>
      <c r="F137" s="104">
        <v>185</v>
      </c>
      <c r="G137" s="105">
        <f>+F137</f>
        <v>185</v>
      </c>
      <c r="H137" s="106">
        <f t="shared" si="11"/>
        <v>185</v>
      </c>
      <c r="I137" s="106">
        <f t="shared" si="11"/>
        <v>185</v>
      </c>
      <c r="J137" s="107">
        <f t="shared" si="11"/>
        <v>185</v>
      </c>
    </row>
    <row r="138" spans="1:10" x14ac:dyDescent="0.2">
      <c r="F138" s="71"/>
      <c r="G138" s="159"/>
      <c r="H138" s="159"/>
      <c r="I138" s="159"/>
      <c r="J138" s="159"/>
    </row>
    <row r="139" spans="1:10" x14ac:dyDescent="0.2">
      <c r="B139" s="61" t="s">
        <v>28</v>
      </c>
      <c r="C139" s="71">
        <f>SUM(C98:C138)</f>
        <v>482862</v>
      </c>
      <c r="D139" s="71">
        <f t="shared" ref="D139:E139" si="12">SUM(D98:D138)</f>
        <v>419475</v>
      </c>
      <c r="E139" s="71">
        <f t="shared" si="12"/>
        <v>428614</v>
      </c>
      <c r="F139" s="108">
        <f>SUM(F98:F138)</f>
        <v>430418</v>
      </c>
      <c r="G139" s="165">
        <f t="shared" ref="G139:J139" si="13">SUM(G98:G138)</f>
        <v>502229</v>
      </c>
      <c r="H139" s="165">
        <f t="shared" si="13"/>
        <v>505037</v>
      </c>
      <c r="I139" s="165">
        <f t="shared" si="13"/>
        <v>505037</v>
      </c>
      <c r="J139" s="165">
        <f t="shared" si="13"/>
        <v>505037</v>
      </c>
    </row>
    <row r="140" spans="1:10" ht="13.5" thickBot="1" x14ac:dyDescent="0.25">
      <c r="B140" s="61"/>
      <c r="C140" s="71"/>
      <c r="D140" s="71"/>
      <c r="E140" s="71"/>
      <c r="F140" s="108"/>
      <c r="G140" s="165"/>
      <c r="H140" s="165"/>
      <c r="I140" s="165"/>
      <c r="J140" s="165"/>
    </row>
    <row r="141" spans="1:10" ht="13.5" thickBot="1" x14ac:dyDescent="0.25">
      <c r="A141" s="214" t="s">
        <v>0</v>
      </c>
      <c r="B141" s="215"/>
      <c r="C141" s="26"/>
      <c r="D141" s="27">
        <v>2021</v>
      </c>
      <c r="E141" s="27"/>
      <c r="F141" s="29"/>
      <c r="G141" s="30"/>
      <c r="H141" s="31">
        <v>2021</v>
      </c>
      <c r="I141" s="31"/>
      <c r="J141" s="32"/>
    </row>
    <row r="142" spans="1:10" ht="13.5" thickBot="1" x14ac:dyDescent="0.25">
      <c r="A142" s="2" t="s">
        <v>1</v>
      </c>
      <c r="B142" s="1" t="s">
        <v>2</v>
      </c>
      <c r="C142" s="33" t="s">
        <v>3</v>
      </c>
      <c r="D142" s="33" t="s">
        <v>4</v>
      </c>
      <c r="E142" s="33" t="s">
        <v>5</v>
      </c>
      <c r="F142" s="34" t="s">
        <v>6</v>
      </c>
      <c r="G142" s="2" t="s">
        <v>33</v>
      </c>
      <c r="H142" s="1" t="s">
        <v>8</v>
      </c>
      <c r="I142" s="1" t="s">
        <v>9</v>
      </c>
      <c r="J142" s="3" t="s">
        <v>10</v>
      </c>
    </row>
    <row r="143" spans="1:10" x14ac:dyDescent="0.2">
      <c r="A143" s="216" t="s">
        <v>121</v>
      </c>
      <c r="B143" s="4" t="s">
        <v>122</v>
      </c>
      <c r="C143" s="4">
        <v>447</v>
      </c>
      <c r="D143" s="4">
        <v>444</v>
      </c>
      <c r="E143" s="4">
        <v>444</v>
      </c>
      <c r="F143" s="5">
        <v>447</v>
      </c>
      <c r="G143" s="6">
        <v>450</v>
      </c>
      <c r="H143" s="4">
        <v>449</v>
      </c>
      <c r="I143" s="4">
        <v>449</v>
      </c>
      <c r="J143" s="7">
        <v>449</v>
      </c>
    </row>
    <row r="144" spans="1:10" x14ac:dyDescent="0.2">
      <c r="A144" s="217"/>
      <c r="B144" s="8" t="s">
        <v>123</v>
      </c>
      <c r="C144" s="8">
        <v>150</v>
      </c>
      <c r="D144" s="8">
        <v>150</v>
      </c>
      <c r="E144" s="8">
        <v>150</v>
      </c>
      <c r="F144" s="9">
        <v>150</v>
      </c>
      <c r="G144" s="10">
        <v>150</v>
      </c>
      <c r="H144" s="8">
        <v>150</v>
      </c>
      <c r="I144" s="8">
        <v>150</v>
      </c>
      <c r="J144" s="11">
        <v>150</v>
      </c>
    </row>
    <row r="145" spans="1:10" x14ac:dyDescent="0.2">
      <c r="A145" s="217"/>
      <c r="B145" s="8" t="s">
        <v>124</v>
      </c>
      <c r="C145" s="8">
        <v>60</v>
      </c>
      <c r="D145" s="8">
        <v>60</v>
      </c>
      <c r="E145" s="8">
        <v>60</v>
      </c>
      <c r="F145" s="9">
        <v>60</v>
      </c>
      <c r="G145" s="10">
        <v>60</v>
      </c>
      <c r="H145" s="8">
        <v>60</v>
      </c>
      <c r="I145" s="8">
        <v>60</v>
      </c>
      <c r="J145" s="11">
        <v>60</v>
      </c>
    </row>
    <row r="146" spans="1:10" ht="22.5" x14ac:dyDescent="0.2">
      <c r="A146" s="217"/>
      <c r="B146" s="178" t="s">
        <v>125</v>
      </c>
      <c r="C146" s="8">
        <v>30</v>
      </c>
      <c r="D146" s="8">
        <v>30</v>
      </c>
      <c r="E146" s="8">
        <v>30</v>
      </c>
      <c r="F146" s="9">
        <v>30</v>
      </c>
      <c r="G146" s="10">
        <v>30</v>
      </c>
      <c r="H146" s="8">
        <v>30</v>
      </c>
      <c r="I146" s="8">
        <v>30</v>
      </c>
      <c r="J146" s="11">
        <v>30</v>
      </c>
    </row>
    <row r="147" spans="1:10" ht="22.5" x14ac:dyDescent="0.2">
      <c r="A147" s="217"/>
      <c r="B147" s="8" t="s">
        <v>126</v>
      </c>
      <c r="C147" s="8">
        <v>43</v>
      </c>
      <c r="D147" s="8">
        <v>43</v>
      </c>
      <c r="E147" s="8">
        <v>43</v>
      </c>
      <c r="F147" s="9">
        <v>43</v>
      </c>
      <c r="G147" s="10">
        <v>43</v>
      </c>
      <c r="H147" s="8">
        <v>43</v>
      </c>
      <c r="I147" s="8">
        <v>43</v>
      </c>
      <c r="J147" s="11">
        <v>43</v>
      </c>
    </row>
    <row r="148" spans="1:10" x14ac:dyDescent="0.2">
      <c r="A148" s="217"/>
      <c r="B148" s="8" t="s">
        <v>127</v>
      </c>
      <c r="C148" s="8">
        <v>175</v>
      </c>
      <c r="D148" s="8">
        <v>175</v>
      </c>
      <c r="E148" s="8">
        <v>175</v>
      </c>
      <c r="F148" s="9">
        <v>175</v>
      </c>
      <c r="G148" s="10">
        <v>175</v>
      </c>
      <c r="H148" s="8">
        <v>175</v>
      </c>
      <c r="I148" s="8">
        <v>175</v>
      </c>
      <c r="J148" s="11">
        <v>175</v>
      </c>
    </row>
    <row r="149" spans="1:10" x14ac:dyDescent="0.2">
      <c r="A149" s="217"/>
      <c r="B149" s="8" t="s">
        <v>128</v>
      </c>
      <c r="C149" s="8">
        <v>70</v>
      </c>
      <c r="D149" s="8">
        <v>70</v>
      </c>
      <c r="E149" s="8">
        <v>70</v>
      </c>
      <c r="F149" s="9">
        <v>70</v>
      </c>
      <c r="G149" s="10">
        <v>70</v>
      </c>
      <c r="H149" s="8">
        <v>70</v>
      </c>
      <c r="I149" s="8">
        <v>70</v>
      </c>
      <c r="J149" s="11">
        <v>70</v>
      </c>
    </row>
    <row r="150" spans="1:10" ht="22.5" x14ac:dyDescent="0.2">
      <c r="A150" s="217"/>
      <c r="B150" s="8" t="s">
        <v>129</v>
      </c>
      <c r="C150" s="8">
        <v>15</v>
      </c>
      <c r="D150" s="8">
        <v>15</v>
      </c>
      <c r="E150" s="8">
        <v>15</v>
      </c>
      <c r="F150" s="9">
        <v>15</v>
      </c>
      <c r="G150" s="10">
        <v>15</v>
      </c>
      <c r="H150" s="8">
        <v>15</v>
      </c>
      <c r="I150" s="8">
        <v>15</v>
      </c>
      <c r="J150" s="11">
        <v>15</v>
      </c>
    </row>
    <row r="151" spans="1:10" x14ac:dyDescent="0.2">
      <c r="A151" s="217"/>
      <c r="B151" s="8" t="s">
        <v>130</v>
      </c>
      <c r="C151" s="8">
        <v>200</v>
      </c>
      <c r="D151" s="8">
        <v>200</v>
      </c>
      <c r="E151" s="8">
        <v>200</v>
      </c>
      <c r="F151" s="9">
        <v>200</v>
      </c>
      <c r="G151" s="10">
        <v>200</v>
      </c>
      <c r="H151" s="8">
        <v>200</v>
      </c>
      <c r="I151" s="8">
        <v>200</v>
      </c>
      <c r="J151" s="11">
        <v>200</v>
      </c>
    </row>
    <row r="152" spans="1:10" ht="22.5" x14ac:dyDescent="0.2">
      <c r="A152" s="217"/>
      <c r="B152" s="178" t="s">
        <v>131</v>
      </c>
      <c r="C152" s="8">
        <v>40</v>
      </c>
      <c r="D152" s="8">
        <v>40</v>
      </c>
      <c r="E152" s="8">
        <v>40</v>
      </c>
      <c r="F152" s="9">
        <v>40</v>
      </c>
      <c r="G152" s="10">
        <v>40</v>
      </c>
      <c r="H152" s="8">
        <v>40</v>
      </c>
      <c r="I152" s="8">
        <v>40</v>
      </c>
      <c r="J152" s="11">
        <v>40</v>
      </c>
    </row>
    <row r="153" spans="1:10" x14ac:dyDescent="0.2">
      <c r="A153" s="217"/>
      <c r="B153" s="8" t="s">
        <v>132</v>
      </c>
      <c r="C153" s="8">
        <v>29</v>
      </c>
      <c r="D153" s="8">
        <v>29</v>
      </c>
      <c r="E153" s="8">
        <v>29</v>
      </c>
      <c r="F153" s="9">
        <v>29</v>
      </c>
      <c r="G153" s="10">
        <v>29</v>
      </c>
      <c r="H153" s="8">
        <v>29</v>
      </c>
      <c r="I153" s="8">
        <v>29</v>
      </c>
      <c r="J153" s="11">
        <v>29</v>
      </c>
    </row>
    <row r="154" spans="1:10" x14ac:dyDescent="0.2">
      <c r="A154" s="217"/>
      <c r="B154" s="8" t="s">
        <v>133</v>
      </c>
      <c r="C154" s="8">
        <v>100</v>
      </c>
      <c r="D154" s="8">
        <v>100</v>
      </c>
      <c r="E154" s="8">
        <v>100</v>
      </c>
      <c r="F154" s="9">
        <v>100</v>
      </c>
      <c r="G154" s="10">
        <v>100</v>
      </c>
      <c r="H154" s="8">
        <v>100</v>
      </c>
      <c r="I154" s="8">
        <v>100</v>
      </c>
      <c r="J154" s="11">
        <v>100</v>
      </c>
    </row>
    <row r="155" spans="1:10" x14ac:dyDescent="0.2">
      <c r="A155" s="217"/>
      <c r="B155" s="8" t="s">
        <v>134</v>
      </c>
      <c r="C155" s="8">
        <v>750</v>
      </c>
      <c r="D155" s="8">
        <v>750</v>
      </c>
      <c r="E155" s="8">
        <v>750</v>
      </c>
      <c r="F155" s="9">
        <v>750</v>
      </c>
      <c r="G155" s="10">
        <v>750</v>
      </c>
      <c r="H155" s="8">
        <v>750</v>
      </c>
      <c r="I155" s="8">
        <v>750</v>
      </c>
      <c r="J155" s="11">
        <v>750</v>
      </c>
    </row>
    <row r="156" spans="1:10" x14ac:dyDescent="0.2">
      <c r="A156" s="217"/>
      <c r="B156" s="8" t="s">
        <v>135</v>
      </c>
      <c r="C156" s="8">
        <v>50</v>
      </c>
      <c r="D156" s="8">
        <v>50</v>
      </c>
      <c r="E156" s="8">
        <v>50</v>
      </c>
      <c r="F156" s="9">
        <v>50</v>
      </c>
      <c r="G156" s="10">
        <v>50</v>
      </c>
      <c r="H156" s="8">
        <v>50</v>
      </c>
      <c r="I156" s="8">
        <v>50</v>
      </c>
      <c r="J156" s="11">
        <v>50</v>
      </c>
    </row>
    <row r="157" spans="1:10" ht="22.5" customHeight="1" x14ac:dyDescent="0.2">
      <c r="A157" s="217"/>
      <c r="B157" s="8" t="s">
        <v>136</v>
      </c>
      <c r="C157" s="8">
        <v>200</v>
      </c>
      <c r="D157" s="8">
        <v>200</v>
      </c>
      <c r="E157" s="8">
        <v>200</v>
      </c>
      <c r="F157" s="9">
        <v>200</v>
      </c>
      <c r="G157" s="10">
        <v>200</v>
      </c>
      <c r="H157" s="8">
        <v>200</v>
      </c>
      <c r="I157" s="8">
        <v>200</v>
      </c>
      <c r="J157" s="11">
        <v>200</v>
      </c>
    </row>
    <row r="158" spans="1:10" x14ac:dyDescent="0.2">
      <c r="A158" s="217"/>
      <c r="B158" s="8" t="s">
        <v>137</v>
      </c>
      <c r="C158" s="8">
        <v>90</v>
      </c>
      <c r="D158" s="8">
        <v>90</v>
      </c>
      <c r="E158" s="8">
        <v>90</v>
      </c>
      <c r="F158" s="9">
        <v>90</v>
      </c>
      <c r="G158" s="10">
        <v>90</v>
      </c>
      <c r="H158" s="8">
        <v>90</v>
      </c>
      <c r="I158" s="8">
        <v>90</v>
      </c>
      <c r="J158" s="11">
        <v>90</v>
      </c>
    </row>
    <row r="159" spans="1:10" x14ac:dyDescent="0.2">
      <c r="A159" s="217"/>
      <c r="B159" s="8" t="s">
        <v>138</v>
      </c>
      <c r="C159" s="8">
        <v>75</v>
      </c>
      <c r="D159" s="8">
        <v>75</v>
      </c>
      <c r="E159" s="8">
        <v>75</v>
      </c>
      <c r="F159" s="9">
        <v>75</v>
      </c>
      <c r="G159" s="10">
        <v>75</v>
      </c>
      <c r="H159" s="8">
        <v>75</v>
      </c>
      <c r="I159" s="8">
        <v>75</v>
      </c>
      <c r="J159" s="11">
        <v>75</v>
      </c>
    </row>
    <row r="160" spans="1:10" x14ac:dyDescent="0.2">
      <c r="A160" s="217"/>
      <c r="B160" s="8" t="s">
        <v>139</v>
      </c>
      <c r="C160" s="8">
        <v>900</v>
      </c>
      <c r="D160" s="8">
        <v>900</v>
      </c>
      <c r="E160" s="8">
        <v>900</v>
      </c>
      <c r="F160" s="9">
        <v>900</v>
      </c>
      <c r="G160" s="10">
        <v>900</v>
      </c>
      <c r="H160" s="8">
        <v>900</v>
      </c>
      <c r="I160" s="8">
        <v>900</v>
      </c>
      <c r="J160" s="11">
        <v>900</v>
      </c>
    </row>
    <row r="161" spans="1:10" x14ac:dyDescent="0.2">
      <c r="A161" s="217"/>
      <c r="B161" s="8" t="s">
        <v>140</v>
      </c>
      <c r="C161" s="8">
        <v>100</v>
      </c>
      <c r="D161" s="8">
        <v>100</v>
      </c>
      <c r="E161" s="8">
        <v>100</v>
      </c>
      <c r="F161" s="9">
        <v>100</v>
      </c>
      <c r="G161" s="10">
        <v>100</v>
      </c>
      <c r="H161" s="8">
        <v>100</v>
      </c>
      <c r="I161" s="8">
        <v>100</v>
      </c>
      <c r="J161" s="11">
        <v>100</v>
      </c>
    </row>
    <row r="162" spans="1:10" x14ac:dyDescent="0.2">
      <c r="A162" s="217"/>
      <c r="B162" s="8" t="s">
        <v>141</v>
      </c>
      <c r="C162" s="8">
        <v>100</v>
      </c>
      <c r="D162" s="8">
        <v>100</v>
      </c>
      <c r="E162" s="8">
        <v>100</v>
      </c>
      <c r="F162" s="9">
        <v>100</v>
      </c>
      <c r="G162" s="10">
        <v>100</v>
      </c>
      <c r="H162" s="8">
        <v>100</v>
      </c>
      <c r="I162" s="8">
        <v>100</v>
      </c>
      <c r="J162" s="11">
        <v>100</v>
      </c>
    </row>
    <row r="163" spans="1:10" ht="22.5" x14ac:dyDescent="0.2">
      <c r="A163" s="217"/>
      <c r="B163" s="8" t="s">
        <v>142</v>
      </c>
      <c r="C163" s="8">
        <v>260</v>
      </c>
      <c r="D163" s="8">
        <v>260</v>
      </c>
      <c r="E163" s="8">
        <v>260</v>
      </c>
      <c r="F163" s="9">
        <v>264</v>
      </c>
      <c r="G163" s="10">
        <v>264</v>
      </c>
      <c r="H163" s="8">
        <v>264</v>
      </c>
      <c r="I163" s="8">
        <v>264</v>
      </c>
      <c r="J163" s="11">
        <v>264</v>
      </c>
    </row>
    <row r="164" spans="1:10" x14ac:dyDescent="0.2">
      <c r="A164" s="217"/>
      <c r="B164" s="179" t="s">
        <v>143</v>
      </c>
      <c r="C164" s="8">
        <v>75</v>
      </c>
      <c r="D164" s="8">
        <v>75</v>
      </c>
      <c r="E164" s="8">
        <v>75</v>
      </c>
      <c r="F164" s="9">
        <v>75</v>
      </c>
      <c r="G164" s="10">
        <v>75</v>
      </c>
      <c r="H164" s="8">
        <v>75</v>
      </c>
      <c r="I164" s="8">
        <v>75</v>
      </c>
      <c r="J164" s="11">
        <v>75</v>
      </c>
    </row>
    <row r="165" spans="1:10" x14ac:dyDescent="0.2">
      <c r="A165" s="217"/>
      <c r="B165" s="8" t="s">
        <v>144</v>
      </c>
      <c r="C165" s="8">
        <v>810</v>
      </c>
      <c r="D165" s="8">
        <v>810</v>
      </c>
      <c r="E165" s="8">
        <v>810</v>
      </c>
      <c r="F165" s="9">
        <v>810</v>
      </c>
      <c r="G165" s="10">
        <v>810</v>
      </c>
      <c r="H165" s="8">
        <v>810</v>
      </c>
      <c r="I165" s="8">
        <v>810</v>
      </c>
      <c r="J165" s="11">
        <v>810</v>
      </c>
    </row>
    <row r="166" spans="1:10" ht="22.5" x14ac:dyDescent="0.2">
      <c r="A166" s="217"/>
      <c r="B166" s="8" t="s">
        <v>145</v>
      </c>
      <c r="C166" s="8">
        <v>155</v>
      </c>
      <c r="D166" s="8">
        <v>155</v>
      </c>
      <c r="E166" s="8">
        <v>155</v>
      </c>
      <c r="F166" s="9">
        <v>155</v>
      </c>
      <c r="G166" s="10">
        <v>155</v>
      </c>
      <c r="H166" s="8">
        <v>155</v>
      </c>
      <c r="I166" s="8">
        <v>155</v>
      </c>
      <c r="J166" s="11">
        <v>155</v>
      </c>
    </row>
    <row r="167" spans="1:10" x14ac:dyDescent="0.2">
      <c r="A167" s="217"/>
      <c r="B167" s="8" t="s">
        <v>146</v>
      </c>
      <c r="C167" s="8">
        <v>432</v>
      </c>
      <c r="D167" s="8">
        <v>404</v>
      </c>
      <c r="E167" s="8">
        <v>385</v>
      </c>
      <c r="F167" s="9">
        <v>384</v>
      </c>
      <c r="G167" s="10">
        <v>389</v>
      </c>
      <c r="H167" s="8">
        <v>389</v>
      </c>
      <c r="I167" s="8">
        <v>389</v>
      </c>
      <c r="J167" s="11">
        <v>389</v>
      </c>
    </row>
    <row r="168" spans="1:10" x14ac:dyDescent="0.2">
      <c r="A168" s="217"/>
      <c r="B168" s="8" t="s">
        <v>147</v>
      </c>
      <c r="C168" s="8">
        <v>71</v>
      </c>
      <c r="D168" s="8">
        <v>71</v>
      </c>
      <c r="E168" s="8">
        <v>71</v>
      </c>
      <c r="F168" s="9">
        <v>71</v>
      </c>
      <c r="G168" s="10">
        <v>71</v>
      </c>
      <c r="H168" s="8">
        <v>71</v>
      </c>
      <c r="I168" s="8">
        <v>71</v>
      </c>
      <c r="J168" s="11">
        <v>71</v>
      </c>
    </row>
    <row r="169" spans="1:10" x14ac:dyDescent="0.2">
      <c r="A169" s="217"/>
      <c r="B169" s="8" t="s">
        <v>148</v>
      </c>
      <c r="C169" s="8">
        <v>113</v>
      </c>
      <c r="D169" s="8">
        <v>113</v>
      </c>
      <c r="E169" s="8">
        <v>113</v>
      </c>
      <c r="F169" s="9">
        <v>113</v>
      </c>
      <c r="G169" s="10">
        <v>113</v>
      </c>
      <c r="H169" s="8">
        <v>113</v>
      </c>
      <c r="I169" s="8">
        <v>113</v>
      </c>
      <c r="J169" s="11">
        <v>113</v>
      </c>
    </row>
    <row r="170" spans="1:10" x14ac:dyDescent="0.2">
      <c r="A170" s="217"/>
      <c r="B170" s="8" t="s">
        <v>149</v>
      </c>
      <c r="C170" s="8">
        <v>100</v>
      </c>
      <c r="D170" s="8">
        <v>100</v>
      </c>
      <c r="E170" s="8">
        <v>100</v>
      </c>
      <c r="F170" s="9">
        <v>100</v>
      </c>
      <c r="G170" s="10">
        <v>100</v>
      </c>
      <c r="H170" s="8">
        <v>100</v>
      </c>
      <c r="I170" s="8">
        <v>100</v>
      </c>
      <c r="J170" s="11">
        <v>100</v>
      </c>
    </row>
    <row r="171" spans="1:10" x14ac:dyDescent="0.2">
      <c r="A171" s="217"/>
      <c r="B171" s="8" t="s">
        <v>150</v>
      </c>
      <c r="C171" s="8">
        <v>2272</v>
      </c>
      <c r="D171" s="8">
        <v>2272</v>
      </c>
      <c r="E171" s="8">
        <v>2272</v>
      </c>
      <c r="F171" s="9">
        <v>2272</v>
      </c>
      <c r="G171" s="10">
        <v>2272</v>
      </c>
      <c r="H171" s="8">
        <v>2272</v>
      </c>
      <c r="I171" s="8">
        <v>2272</v>
      </c>
      <c r="J171" s="11">
        <v>2272</v>
      </c>
    </row>
    <row r="172" spans="1:10" x14ac:dyDescent="0.2">
      <c r="A172" s="217"/>
      <c r="B172" s="8" t="s">
        <v>151</v>
      </c>
      <c r="C172" s="8">
        <v>250</v>
      </c>
      <c r="D172" s="8">
        <v>250</v>
      </c>
      <c r="E172" s="8">
        <v>250</v>
      </c>
      <c r="F172" s="9">
        <v>250</v>
      </c>
      <c r="G172" s="10">
        <v>250</v>
      </c>
      <c r="H172" s="8">
        <v>250</v>
      </c>
      <c r="I172" s="8">
        <v>250</v>
      </c>
      <c r="J172" s="11">
        <v>250</v>
      </c>
    </row>
    <row r="173" spans="1:10" x14ac:dyDescent="0.2">
      <c r="A173" s="217"/>
      <c r="B173" s="8" t="s">
        <v>152</v>
      </c>
      <c r="C173" s="8">
        <v>137</v>
      </c>
      <c r="D173" s="8">
        <v>137</v>
      </c>
      <c r="E173" s="8">
        <v>137</v>
      </c>
      <c r="F173" s="9">
        <v>137</v>
      </c>
      <c r="G173" s="10">
        <v>137</v>
      </c>
      <c r="H173" s="8">
        <v>137</v>
      </c>
      <c r="I173" s="8">
        <v>137</v>
      </c>
      <c r="J173" s="11">
        <v>137</v>
      </c>
    </row>
    <row r="174" spans="1:10" x14ac:dyDescent="0.2">
      <c r="A174" s="217"/>
      <c r="B174" s="8" t="s">
        <v>153</v>
      </c>
      <c r="C174" s="8">
        <v>1341</v>
      </c>
      <c r="D174" s="8">
        <v>1341</v>
      </c>
      <c r="E174" s="8">
        <v>1341</v>
      </c>
      <c r="F174" s="9">
        <v>1341</v>
      </c>
      <c r="G174" s="10">
        <v>1341</v>
      </c>
      <c r="H174" s="8">
        <v>1341</v>
      </c>
      <c r="I174" s="8">
        <v>1341</v>
      </c>
      <c r="J174" s="11">
        <v>1341</v>
      </c>
    </row>
    <row r="175" spans="1:10" x14ac:dyDescent="0.2">
      <c r="A175" s="217"/>
      <c r="B175" s="8" t="s">
        <v>154</v>
      </c>
      <c r="C175" s="8">
        <v>125</v>
      </c>
      <c r="D175" s="8">
        <v>125</v>
      </c>
      <c r="E175" s="8">
        <v>125</v>
      </c>
      <c r="F175" s="9">
        <v>125</v>
      </c>
      <c r="G175" s="10">
        <v>125</v>
      </c>
      <c r="H175" s="8">
        <v>125</v>
      </c>
      <c r="I175" s="8">
        <v>125</v>
      </c>
      <c r="J175" s="11">
        <v>125</v>
      </c>
    </row>
    <row r="176" spans="1:10" x14ac:dyDescent="0.2">
      <c r="A176" s="217"/>
      <c r="B176" s="129" t="s">
        <v>424</v>
      </c>
      <c r="C176" s="8"/>
      <c r="D176" s="8"/>
      <c r="E176" s="8"/>
      <c r="F176" s="9"/>
      <c r="G176" s="10">
        <v>2000</v>
      </c>
      <c r="H176" s="8">
        <v>2000</v>
      </c>
      <c r="I176" s="8">
        <v>2000</v>
      </c>
      <c r="J176" s="11">
        <v>2000</v>
      </c>
    </row>
    <row r="177" spans="1:10" x14ac:dyDescent="0.2">
      <c r="A177" s="217"/>
      <c r="B177" s="129" t="s">
        <v>425</v>
      </c>
      <c r="C177" s="8"/>
      <c r="D177" s="8"/>
      <c r="E177" s="8"/>
      <c r="F177" s="9"/>
      <c r="G177" s="10">
        <v>240</v>
      </c>
      <c r="H177" s="8">
        <v>240</v>
      </c>
      <c r="I177" s="8">
        <v>240</v>
      </c>
      <c r="J177" s="11">
        <v>240</v>
      </c>
    </row>
    <row r="178" spans="1:10" x14ac:dyDescent="0.2">
      <c r="A178" s="217"/>
      <c r="B178" s="8" t="s">
        <v>155</v>
      </c>
      <c r="C178" s="8">
        <v>150</v>
      </c>
      <c r="D178" s="8">
        <v>150</v>
      </c>
      <c r="E178" s="8">
        <v>150</v>
      </c>
      <c r="F178" s="9">
        <v>150</v>
      </c>
      <c r="G178" s="10">
        <v>150</v>
      </c>
      <c r="H178" s="8">
        <v>150</v>
      </c>
      <c r="I178" s="8">
        <v>150</v>
      </c>
      <c r="J178" s="11">
        <v>150</v>
      </c>
    </row>
    <row r="179" spans="1:10" ht="13.5" thickBot="1" x14ac:dyDescent="0.25">
      <c r="A179" s="218"/>
      <c r="B179" s="12" t="s">
        <v>156</v>
      </c>
      <c r="C179" s="12">
        <v>180</v>
      </c>
      <c r="D179" s="12">
        <v>180</v>
      </c>
      <c r="E179" s="12">
        <v>180</v>
      </c>
      <c r="F179" s="13">
        <v>180</v>
      </c>
      <c r="G179" s="14">
        <v>180</v>
      </c>
      <c r="H179" s="12">
        <v>180</v>
      </c>
      <c r="I179" s="12">
        <v>180</v>
      </c>
      <c r="J179" s="15">
        <v>180</v>
      </c>
    </row>
    <row r="180" spans="1:10" ht="15" x14ac:dyDescent="0.25">
      <c r="A180"/>
      <c r="B180" s="166"/>
      <c r="C180"/>
      <c r="D180"/>
      <c r="E180"/>
      <c r="F180"/>
      <c r="G180" s="166"/>
      <c r="H180" s="166"/>
      <c r="I180" s="166"/>
      <c r="J180" s="166"/>
    </row>
    <row r="181" spans="1:10" ht="15" x14ac:dyDescent="0.25">
      <c r="A181"/>
      <c r="B181" s="17" t="s">
        <v>28</v>
      </c>
      <c r="C181" s="22">
        <f>SUM(C143:C180)</f>
        <v>10095</v>
      </c>
      <c r="D181" s="22">
        <f t="shared" ref="D181:I181" si="14">SUM(D143:D180)</f>
        <v>10064</v>
      </c>
      <c r="E181" s="22">
        <f t="shared" si="14"/>
        <v>10045</v>
      </c>
      <c r="F181" s="22">
        <f t="shared" si="14"/>
        <v>10051</v>
      </c>
      <c r="G181" s="167">
        <f t="shared" si="14"/>
        <v>12299</v>
      </c>
      <c r="H181" s="167">
        <f t="shared" si="14"/>
        <v>12298</v>
      </c>
      <c r="I181" s="167">
        <f t="shared" si="14"/>
        <v>12298</v>
      </c>
      <c r="J181" s="167">
        <f>SUM(J143:J180)</f>
        <v>12298</v>
      </c>
    </row>
    <row r="182" spans="1:10" ht="13.5" thickBot="1" x14ac:dyDescent="0.25"/>
    <row r="183" spans="1:10" ht="13.5" thickBot="1" x14ac:dyDescent="0.25">
      <c r="A183" s="186" t="s">
        <v>0</v>
      </c>
      <c r="B183" s="213"/>
      <c r="C183" s="110"/>
      <c r="D183" s="110">
        <v>2021</v>
      </c>
      <c r="E183" s="110"/>
      <c r="F183" s="111"/>
      <c r="G183" s="110"/>
      <c r="H183" s="110">
        <v>2021</v>
      </c>
      <c r="I183" s="110"/>
      <c r="J183" s="111"/>
    </row>
    <row r="184" spans="1:10" ht="13.5" thickBot="1" x14ac:dyDescent="0.25">
      <c r="A184" s="37" t="s">
        <v>1</v>
      </c>
      <c r="B184" s="62" t="s">
        <v>2</v>
      </c>
      <c r="C184" s="63" t="s">
        <v>3</v>
      </c>
      <c r="D184" s="38" t="s">
        <v>4</v>
      </c>
      <c r="E184" s="38" t="s">
        <v>5</v>
      </c>
      <c r="F184" s="38" t="s">
        <v>6</v>
      </c>
      <c r="G184" s="40" t="s">
        <v>33</v>
      </c>
      <c r="H184" s="39" t="s">
        <v>8</v>
      </c>
      <c r="I184" s="39" t="s">
        <v>9</v>
      </c>
      <c r="J184" s="41" t="s">
        <v>10</v>
      </c>
    </row>
    <row r="185" spans="1:10" x14ac:dyDescent="0.2">
      <c r="A185" s="208" t="s">
        <v>157</v>
      </c>
      <c r="B185" s="42" t="s">
        <v>158</v>
      </c>
      <c r="C185" s="43">
        <v>345</v>
      </c>
      <c r="D185" s="43">
        <v>345</v>
      </c>
      <c r="E185" s="43">
        <v>345</v>
      </c>
      <c r="F185" s="91">
        <v>345</v>
      </c>
      <c r="G185" s="43">
        <v>345</v>
      </c>
      <c r="H185" s="43">
        <v>345</v>
      </c>
      <c r="I185" s="43">
        <v>345</v>
      </c>
      <c r="J185" s="91">
        <v>345</v>
      </c>
    </row>
    <row r="186" spans="1:10" x14ac:dyDescent="0.2">
      <c r="A186" s="209"/>
      <c r="B186" s="48" t="s">
        <v>159</v>
      </c>
      <c r="C186" s="49">
        <v>460</v>
      </c>
      <c r="D186" s="49">
        <v>460</v>
      </c>
      <c r="E186" s="49">
        <v>460</v>
      </c>
      <c r="F186" s="73">
        <v>460</v>
      </c>
      <c r="G186" s="49">
        <v>460</v>
      </c>
      <c r="H186" s="49">
        <v>460</v>
      </c>
      <c r="I186" s="49">
        <v>460</v>
      </c>
      <c r="J186" s="73">
        <v>460</v>
      </c>
    </row>
    <row r="187" spans="1:10" x14ac:dyDescent="0.2">
      <c r="A187" s="209"/>
      <c r="B187" s="48" t="s">
        <v>160</v>
      </c>
      <c r="C187" s="49">
        <v>50</v>
      </c>
      <c r="D187" s="49">
        <v>50</v>
      </c>
      <c r="E187" s="49">
        <v>50</v>
      </c>
      <c r="F187" s="73">
        <v>50</v>
      </c>
      <c r="G187" s="49">
        <v>50</v>
      </c>
      <c r="H187" s="49">
        <v>50</v>
      </c>
      <c r="I187" s="49">
        <v>50</v>
      </c>
      <c r="J187" s="73">
        <v>50</v>
      </c>
    </row>
    <row r="188" spans="1:10" x14ac:dyDescent="0.2">
      <c r="A188" s="209"/>
      <c r="B188" s="48" t="s">
        <v>161</v>
      </c>
      <c r="C188" s="49">
        <v>50</v>
      </c>
      <c r="D188" s="49">
        <v>50</v>
      </c>
      <c r="E188" s="49">
        <v>50</v>
      </c>
      <c r="F188" s="73">
        <v>50</v>
      </c>
      <c r="G188" s="49">
        <v>50</v>
      </c>
      <c r="H188" s="49">
        <v>50</v>
      </c>
      <c r="I188" s="49">
        <v>50</v>
      </c>
      <c r="J188" s="73">
        <v>50</v>
      </c>
    </row>
    <row r="189" spans="1:10" x14ac:dyDescent="0.2">
      <c r="A189" s="209"/>
      <c r="B189" s="48" t="s">
        <v>162</v>
      </c>
      <c r="C189" s="49">
        <v>58</v>
      </c>
      <c r="D189" s="49">
        <v>58</v>
      </c>
      <c r="E189" s="49">
        <v>58</v>
      </c>
      <c r="F189" s="73">
        <v>58</v>
      </c>
      <c r="G189" s="49">
        <v>58</v>
      </c>
      <c r="H189" s="49">
        <v>58</v>
      </c>
      <c r="I189" s="49">
        <v>58</v>
      </c>
      <c r="J189" s="73">
        <v>58</v>
      </c>
    </row>
    <row r="190" spans="1:10" x14ac:dyDescent="0.2">
      <c r="A190" s="209"/>
      <c r="B190" s="48" t="s">
        <v>163</v>
      </c>
      <c r="C190" s="49">
        <v>200</v>
      </c>
      <c r="D190" s="49">
        <v>200</v>
      </c>
      <c r="E190" s="49">
        <v>200</v>
      </c>
      <c r="F190" s="73">
        <v>200</v>
      </c>
      <c r="G190" s="49">
        <v>200</v>
      </c>
      <c r="H190" s="49">
        <v>200</v>
      </c>
      <c r="I190" s="49">
        <v>200</v>
      </c>
      <c r="J190" s="73">
        <v>200</v>
      </c>
    </row>
    <row r="191" spans="1:10" x14ac:dyDescent="0.2">
      <c r="A191" s="209"/>
      <c r="B191" s="48" t="s">
        <v>164</v>
      </c>
      <c r="C191" s="49">
        <v>3800</v>
      </c>
      <c r="D191" s="49">
        <v>3800</v>
      </c>
      <c r="E191" s="49">
        <v>3800</v>
      </c>
      <c r="F191" s="73">
        <v>3800</v>
      </c>
      <c r="G191" s="49">
        <v>3800</v>
      </c>
      <c r="H191" s="49">
        <v>3800</v>
      </c>
      <c r="I191" s="49">
        <v>3800</v>
      </c>
      <c r="J191" s="73">
        <v>3800</v>
      </c>
    </row>
    <row r="192" spans="1:10" x14ac:dyDescent="0.2">
      <c r="A192" s="209"/>
      <c r="B192" s="48" t="s">
        <v>165</v>
      </c>
      <c r="C192" s="49">
        <v>2492</v>
      </c>
      <c r="D192" s="49">
        <v>2492</v>
      </c>
      <c r="E192" s="49">
        <v>2492</v>
      </c>
      <c r="F192" s="73">
        <v>2492</v>
      </c>
      <c r="G192" s="49">
        <v>2492</v>
      </c>
      <c r="H192" s="49">
        <v>2492</v>
      </c>
      <c r="I192" s="49">
        <v>2492</v>
      </c>
      <c r="J192" s="73">
        <v>2492</v>
      </c>
    </row>
    <row r="193" spans="1:10" x14ac:dyDescent="0.2">
      <c r="A193" s="209"/>
      <c r="B193" s="48" t="s">
        <v>166</v>
      </c>
      <c r="C193" s="49">
        <v>1500</v>
      </c>
      <c r="D193" s="49">
        <v>1500</v>
      </c>
      <c r="E193" s="49">
        <v>1500</v>
      </c>
      <c r="F193" s="73">
        <v>1500</v>
      </c>
      <c r="G193" s="49">
        <v>1500</v>
      </c>
      <c r="H193" s="49">
        <v>1500</v>
      </c>
      <c r="I193" s="49">
        <v>1500</v>
      </c>
      <c r="J193" s="73">
        <v>1500</v>
      </c>
    </row>
    <row r="194" spans="1:10" ht="13.5" thickBot="1" x14ac:dyDescent="0.25">
      <c r="A194" s="210"/>
      <c r="B194" s="54" t="s">
        <v>167</v>
      </c>
      <c r="C194" s="55">
        <v>700</v>
      </c>
      <c r="D194" s="55">
        <v>700</v>
      </c>
      <c r="E194" s="55">
        <v>700</v>
      </c>
      <c r="F194" s="103">
        <v>700</v>
      </c>
      <c r="G194" s="55">
        <v>700</v>
      </c>
      <c r="H194" s="55">
        <v>700</v>
      </c>
      <c r="I194" s="55">
        <v>700</v>
      </c>
      <c r="J194" s="103">
        <v>700</v>
      </c>
    </row>
    <row r="196" spans="1:10" x14ac:dyDescent="0.2">
      <c r="A196" s="81"/>
      <c r="B196" s="60" t="s">
        <v>28</v>
      </c>
      <c r="C196" s="81">
        <f>SUM(C185:C195)</f>
        <v>9655</v>
      </c>
      <c r="D196" s="81">
        <f>SUM(D185:D195)</f>
        <v>9655</v>
      </c>
      <c r="E196" s="81">
        <f t="shared" ref="E196:J196" si="15">SUM(E185:E195)</f>
        <v>9655</v>
      </c>
      <c r="F196" s="81">
        <f t="shared" si="15"/>
        <v>9655</v>
      </c>
      <c r="G196" s="160">
        <f t="shared" si="15"/>
        <v>9655</v>
      </c>
      <c r="H196" s="160">
        <f t="shared" si="15"/>
        <v>9655</v>
      </c>
      <c r="I196" s="160">
        <f t="shared" si="15"/>
        <v>9655</v>
      </c>
      <c r="J196" s="160">
        <f t="shared" si="15"/>
        <v>9655</v>
      </c>
    </row>
    <row r="197" spans="1:10" ht="13.5" thickBot="1" x14ac:dyDescent="0.25"/>
    <row r="198" spans="1:10" ht="13.5" thickBot="1" x14ac:dyDescent="0.25">
      <c r="A198" s="186" t="s">
        <v>0</v>
      </c>
      <c r="B198" s="187"/>
      <c r="C198" s="206">
        <v>2021</v>
      </c>
      <c r="D198" s="207"/>
      <c r="E198" s="207"/>
      <c r="F198" s="111"/>
      <c r="G198" s="206">
        <v>2021</v>
      </c>
      <c r="H198" s="207"/>
      <c r="I198" s="207"/>
      <c r="J198" s="111"/>
    </row>
    <row r="199" spans="1:10" ht="13.5" thickBot="1" x14ac:dyDescent="0.25">
      <c r="A199" s="37" t="s">
        <v>1</v>
      </c>
      <c r="B199" s="62" t="s">
        <v>2</v>
      </c>
      <c r="C199" s="40" t="s">
        <v>3</v>
      </c>
      <c r="D199" s="39" t="s">
        <v>4</v>
      </c>
      <c r="E199" s="39" t="s">
        <v>5</v>
      </c>
      <c r="F199" s="41" t="s">
        <v>6</v>
      </c>
      <c r="G199" s="40" t="s">
        <v>33</v>
      </c>
      <c r="H199" s="39" t="s">
        <v>8</v>
      </c>
      <c r="I199" s="39" t="s">
        <v>9</v>
      </c>
      <c r="J199" s="41" t="s">
        <v>10</v>
      </c>
    </row>
    <row r="200" spans="1:10" x14ac:dyDescent="0.2">
      <c r="A200" s="191" t="s">
        <v>168</v>
      </c>
      <c r="B200" s="66" t="s">
        <v>169</v>
      </c>
      <c r="C200" s="67">
        <v>340</v>
      </c>
      <c r="D200" s="67">
        <v>340</v>
      </c>
      <c r="E200" s="67">
        <v>340</v>
      </c>
      <c r="F200" s="112">
        <v>340</v>
      </c>
      <c r="G200" s="66">
        <v>340</v>
      </c>
      <c r="H200" s="67">
        <v>340</v>
      </c>
      <c r="I200" s="67">
        <v>340</v>
      </c>
      <c r="J200" s="68">
        <v>340</v>
      </c>
    </row>
    <row r="201" spans="1:10" x14ac:dyDescent="0.2">
      <c r="A201" s="192"/>
      <c r="B201" s="52" t="s">
        <v>170</v>
      </c>
      <c r="C201" s="50">
        <v>674</v>
      </c>
      <c r="D201" s="50">
        <v>681</v>
      </c>
      <c r="E201" s="50">
        <v>684</v>
      </c>
      <c r="F201" s="51">
        <v>684</v>
      </c>
      <c r="G201" s="52">
        <v>685</v>
      </c>
      <c r="H201" s="50">
        <v>686</v>
      </c>
      <c r="I201" s="50">
        <v>688</v>
      </c>
      <c r="J201" s="53">
        <v>688</v>
      </c>
    </row>
    <row r="202" spans="1:10" x14ac:dyDescent="0.2">
      <c r="A202" s="192"/>
      <c r="B202" s="52" t="s">
        <v>171</v>
      </c>
      <c r="C202" s="50">
        <v>305</v>
      </c>
      <c r="D202" s="50">
        <v>305</v>
      </c>
      <c r="E202" s="50">
        <v>305</v>
      </c>
      <c r="F202" s="51">
        <v>305</v>
      </c>
      <c r="G202" s="52">
        <v>305</v>
      </c>
      <c r="H202" s="50">
        <v>305</v>
      </c>
      <c r="I202" s="50">
        <v>305</v>
      </c>
      <c r="J202" s="53">
        <v>305</v>
      </c>
    </row>
    <row r="203" spans="1:10" x14ac:dyDescent="0.2">
      <c r="A203" s="192"/>
      <c r="B203" s="52" t="s">
        <v>172</v>
      </c>
      <c r="C203" s="50">
        <v>50</v>
      </c>
      <c r="D203" s="50">
        <v>50</v>
      </c>
      <c r="E203" s="50">
        <v>50</v>
      </c>
      <c r="F203" s="51">
        <v>50</v>
      </c>
      <c r="G203" s="52">
        <v>50</v>
      </c>
      <c r="H203" s="50">
        <v>50</v>
      </c>
      <c r="I203" s="50">
        <v>50</v>
      </c>
      <c r="J203" s="53">
        <v>50</v>
      </c>
    </row>
    <row r="204" spans="1:10" x14ac:dyDescent="0.2">
      <c r="A204" s="192"/>
      <c r="B204" s="52" t="s">
        <v>173</v>
      </c>
      <c r="C204" s="50">
        <v>1</v>
      </c>
      <c r="D204" s="50">
        <v>1</v>
      </c>
      <c r="E204" s="50">
        <v>1</v>
      </c>
      <c r="F204" s="51">
        <v>1</v>
      </c>
      <c r="G204" s="52">
        <v>1</v>
      </c>
      <c r="H204" s="50">
        <v>1</v>
      </c>
      <c r="I204" s="50">
        <v>1</v>
      </c>
      <c r="J204" s="53">
        <v>1</v>
      </c>
    </row>
    <row r="205" spans="1:10" x14ac:dyDescent="0.2">
      <c r="A205" s="192"/>
      <c r="B205" s="52" t="s">
        <v>174</v>
      </c>
      <c r="C205" s="50">
        <v>40</v>
      </c>
      <c r="D205" s="50">
        <v>40</v>
      </c>
      <c r="E205" s="50">
        <v>40</v>
      </c>
      <c r="F205" s="51">
        <v>40</v>
      </c>
      <c r="G205" s="52">
        <v>40</v>
      </c>
      <c r="H205" s="50">
        <v>40</v>
      </c>
      <c r="I205" s="50">
        <v>40</v>
      </c>
      <c r="J205" s="53">
        <v>40</v>
      </c>
    </row>
    <row r="206" spans="1:10" x14ac:dyDescent="0.2">
      <c r="A206" s="192"/>
      <c r="B206" s="52" t="s">
        <v>175</v>
      </c>
      <c r="C206" s="50">
        <v>500</v>
      </c>
      <c r="D206" s="50">
        <v>500</v>
      </c>
      <c r="E206" s="50">
        <v>500</v>
      </c>
      <c r="F206" s="51">
        <v>500</v>
      </c>
      <c r="G206" s="52">
        <v>500</v>
      </c>
      <c r="H206" s="50">
        <v>500</v>
      </c>
      <c r="I206" s="50">
        <v>500</v>
      </c>
      <c r="J206" s="53">
        <v>500</v>
      </c>
    </row>
    <row r="207" spans="1:10" x14ac:dyDescent="0.2">
      <c r="A207" s="192"/>
      <c r="B207" s="52" t="s">
        <v>176</v>
      </c>
      <c r="C207" s="50">
        <v>82</v>
      </c>
      <c r="D207" s="50">
        <v>82</v>
      </c>
      <c r="E207" s="50">
        <v>82</v>
      </c>
      <c r="F207" s="51">
        <v>82</v>
      </c>
      <c r="G207" s="52">
        <v>82</v>
      </c>
      <c r="H207" s="50">
        <v>82</v>
      </c>
      <c r="I207" s="50">
        <v>82</v>
      </c>
      <c r="J207" s="53">
        <v>82</v>
      </c>
    </row>
    <row r="208" spans="1:10" x14ac:dyDescent="0.2">
      <c r="A208" s="192"/>
      <c r="B208" s="52" t="s">
        <v>177</v>
      </c>
      <c r="C208" s="50">
        <v>224</v>
      </c>
      <c r="D208" s="50">
        <v>224</v>
      </c>
      <c r="E208" s="50">
        <v>224</v>
      </c>
      <c r="F208" s="51">
        <v>224</v>
      </c>
      <c r="G208" s="52">
        <v>224</v>
      </c>
      <c r="H208" s="50">
        <v>224</v>
      </c>
      <c r="I208" s="50">
        <v>224</v>
      </c>
      <c r="J208" s="53">
        <v>224</v>
      </c>
    </row>
    <row r="209" spans="1:10" x14ac:dyDescent="0.2">
      <c r="A209" s="192"/>
      <c r="B209" s="52" t="s">
        <v>178</v>
      </c>
      <c r="C209" s="50">
        <v>341</v>
      </c>
      <c r="D209" s="50">
        <v>341</v>
      </c>
      <c r="E209" s="50">
        <v>341</v>
      </c>
      <c r="F209" s="51">
        <v>341</v>
      </c>
      <c r="G209" s="52">
        <v>341</v>
      </c>
      <c r="H209" s="50">
        <v>341</v>
      </c>
      <c r="I209" s="50">
        <v>341</v>
      </c>
      <c r="J209" s="53">
        <v>341</v>
      </c>
    </row>
    <row r="210" spans="1:10" ht="25.5" x14ac:dyDescent="0.2">
      <c r="A210" s="192"/>
      <c r="B210" s="52" t="s">
        <v>179</v>
      </c>
      <c r="C210" s="50">
        <v>350</v>
      </c>
      <c r="D210" s="50">
        <v>350</v>
      </c>
      <c r="E210" s="50">
        <v>350</v>
      </c>
      <c r="F210" s="51">
        <v>350</v>
      </c>
      <c r="G210" s="52">
        <v>350</v>
      </c>
      <c r="H210" s="50">
        <v>350</v>
      </c>
      <c r="I210" s="50">
        <v>350</v>
      </c>
      <c r="J210" s="53">
        <v>350</v>
      </c>
    </row>
    <row r="211" spans="1:10" x14ac:dyDescent="0.2">
      <c r="A211" s="192"/>
      <c r="B211" s="52" t="s">
        <v>180</v>
      </c>
      <c r="C211" s="50">
        <v>165</v>
      </c>
      <c r="D211" s="50">
        <v>165</v>
      </c>
      <c r="E211" s="50">
        <v>165</v>
      </c>
      <c r="F211" s="51">
        <v>165</v>
      </c>
      <c r="G211" s="52">
        <v>165</v>
      </c>
      <c r="H211" s="50">
        <v>165</v>
      </c>
      <c r="I211" s="50">
        <v>165</v>
      </c>
      <c r="J211" s="53">
        <v>165</v>
      </c>
    </row>
    <row r="212" spans="1:10" ht="13.5" thickBot="1" x14ac:dyDescent="0.25">
      <c r="A212" s="193"/>
      <c r="B212" s="58" t="s">
        <v>181</v>
      </c>
      <c r="C212" s="56">
        <v>1600</v>
      </c>
      <c r="D212" s="56">
        <v>1600</v>
      </c>
      <c r="E212" s="56">
        <v>1600</v>
      </c>
      <c r="F212" s="57">
        <v>1600</v>
      </c>
      <c r="G212" s="58">
        <v>1600</v>
      </c>
      <c r="H212" s="56">
        <v>1600</v>
      </c>
      <c r="I212" s="56">
        <v>1600</v>
      </c>
      <c r="J212" s="59">
        <v>1600</v>
      </c>
    </row>
    <row r="214" spans="1:10" x14ac:dyDescent="0.2">
      <c r="B214" s="61" t="s">
        <v>28</v>
      </c>
      <c r="C214" s="71">
        <f>SUM(C200:C213)</f>
        <v>4672</v>
      </c>
      <c r="D214" s="71">
        <f t="shared" ref="D214:J214" si="16">SUM(D200:D213)</f>
        <v>4679</v>
      </c>
      <c r="E214" s="71">
        <f t="shared" si="16"/>
        <v>4682</v>
      </c>
      <c r="F214" s="71">
        <f t="shared" si="16"/>
        <v>4682</v>
      </c>
      <c r="G214" s="159">
        <f t="shared" si="16"/>
        <v>4683</v>
      </c>
      <c r="H214" s="159">
        <f t="shared" si="16"/>
        <v>4684</v>
      </c>
      <c r="I214" s="159">
        <f t="shared" si="16"/>
        <v>4686</v>
      </c>
      <c r="J214" s="159">
        <f t="shared" si="16"/>
        <v>4686</v>
      </c>
    </row>
    <row r="215" spans="1:10" ht="13.5" thickBot="1" x14ac:dyDescent="0.25"/>
    <row r="216" spans="1:10" ht="13.5" thickBot="1" x14ac:dyDescent="0.25">
      <c r="A216" s="197" t="s">
        <v>0</v>
      </c>
      <c r="B216" s="198"/>
      <c r="C216" s="26"/>
      <c r="D216" s="27">
        <v>2021</v>
      </c>
      <c r="E216" s="27"/>
      <c r="F216" s="29"/>
      <c r="G216" s="30"/>
      <c r="H216" s="31">
        <v>2021</v>
      </c>
      <c r="I216" s="31"/>
      <c r="J216" s="32"/>
    </row>
    <row r="217" spans="1:10" ht="13.5" thickBot="1" x14ac:dyDescent="0.25">
      <c r="A217" s="23" t="s">
        <v>1</v>
      </c>
      <c r="B217" s="18" t="s">
        <v>2</v>
      </c>
      <c r="C217" s="33" t="s">
        <v>3</v>
      </c>
      <c r="D217" s="33" t="s">
        <v>4</v>
      </c>
      <c r="E217" s="33" t="s">
        <v>5</v>
      </c>
      <c r="F217" s="34" t="s">
        <v>6</v>
      </c>
      <c r="G217" s="2" t="s">
        <v>33</v>
      </c>
      <c r="H217" s="1" t="s">
        <v>8</v>
      </c>
      <c r="I217" s="1" t="s">
        <v>9</v>
      </c>
      <c r="J217" s="3" t="s">
        <v>10</v>
      </c>
    </row>
    <row r="218" spans="1:10" x14ac:dyDescent="0.2">
      <c r="A218" s="208" t="s">
        <v>182</v>
      </c>
      <c r="B218" s="35" t="s">
        <v>30</v>
      </c>
      <c r="C218" s="4">
        <v>200</v>
      </c>
      <c r="D218" s="4">
        <v>200</v>
      </c>
      <c r="E218" s="4">
        <v>200</v>
      </c>
      <c r="F218" s="5">
        <v>200</v>
      </c>
      <c r="G218" s="6">
        <v>200</v>
      </c>
      <c r="H218" s="4">
        <v>200</v>
      </c>
      <c r="I218" s="4">
        <v>200</v>
      </c>
      <c r="J218" s="7">
        <v>200</v>
      </c>
    </row>
    <row r="219" spans="1:10" x14ac:dyDescent="0.2">
      <c r="A219" s="209"/>
      <c r="B219" s="20" t="s">
        <v>183</v>
      </c>
      <c r="C219" s="8">
        <v>400</v>
      </c>
      <c r="D219" s="8">
        <v>400</v>
      </c>
      <c r="E219" s="8">
        <v>400</v>
      </c>
      <c r="F219" s="9">
        <v>400</v>
      </c>
      <c r="G219" s="10">
        <v>400</v>
      </c>
      <c r="H219" s="8">
        <v>400</v>
      </c>
      <c r="I219" s="8">
        <v>400</v>
      </c>
      <c r="J219" s="11">
        <v>400</v>
      </c>
    </row>
    <row r="220" spans="1:10" x14ac:dyDescent="0.2">
      <c r="A220" s="209"/>
      <c r="B220" s="20" t="s">
        <v>184</v>
      </c>
      <c r="C220" s="8">
        <v>305</v>
      </c>
      <c r="D220" s="8">
        <v>305</v>
      </c>
      <c r="E220" s="8">
        <v>305</v>
      </c>
      <c r="F220" s="9">
        <v>305</v>
      </c>
      <c r="G220" s="10">
        <v>305</v>
      </c>
      <c r="H220" s="8">
        <v>305</v>
      </c>
      <c r="I220" s="8">
        <v>305</v>
      </c>
      <c r="J220" s="11">
        <v>305</v>
      </c>
    </row>
    <row r="221" spans="1:10" x14ac:dyDescent="0.2">
      <c r="A221" s="209"/>
      <c r="B221" s="20" t="s">
        <v>185</v>
      </c>
      <c r="C221" s="8">
        <v>392</v>
      </c>
      <c r="D221" s="8">
        <v>392</v>
      </c>
      <c r="E221" s="8">
        <v>392</v>
      </c>
      <c r="F221" s="9">
        <v>392</v>
      </c>
      <c r="G221" s="10">
        <v>392</v>
      </c>
      <c r="H221" s="8">
        <v>392</v>
      </c>
      <c r="I221" s="8">
        <v>392</v>
      </c>
      <c r="J221" s="11">
        <v>392</v>
      </c>
    </row>
    <row r="222" spans="1:10" x14ac:dyDescent="0.2">
      <c r="A222" s="209"/>
      <c r="B222" s="20" t="s">
        <v>186</v>
      </c>
      <c r="C222" s="8">
        <v>150</v>
      </c>
      <c r="D222" s="8">
        <v>150</v>
      </c>
      <c r="E222" s="8">
        <v>150</v>
      </c>
      <c r="F222" s="9">
        <v>150</v>
      </c>
      <c r="G222" s="10">
        <v>150</v>
      </c>
      <c r="H222" s="8">
        <v>150</v>
      </c>
      <c r="I222" s="8">
        <v>150</v>
      </c>
      <c r="J222" s="11">
        <v>150</v>
      </c>
    </row>
    <row r="223" spans="1:10" x14ac:dyDescent="0.2">
      <c r="A223" s="209"/>
      <c r="B223" s="20" t="s">
        <v>187</v>
      </c>
      <c r="C223" s="8">
        <v>590</v>
      </c>
      <c r="D223" s="8">
        <v>590</v>
      </c>
      <c r="E223" s="8">
        <v>590</v>
      </c>
      <c r="F223" s="9">
        <v>630</v>
      </c>
      <c r="G223" s="10">
        <v>630</v>
      </c>
      <c r="H223" s="8">
        <v>630</v>
      </c>
      <c r="I223" s="8">
        <v>630</v>
      </c>
      <c r="J223" s="11">
        <v>630</v>
      </c>
    </row>
    <row r="224" spans="1:10" x14ac:dyDescent="0.2">
      <c r="A224" s="209"/>
      <c r="B224" s="20" t="s">
        <v>188</v>
      </c>
      <c r="C224" s="8">
        <v>750</v>
      </c>
      <c r="D224" s="8">
        <v>750</v>
      </c>
      <c r="E224" s="8">
        <v>750</v>
      </c>
      <c r="F224" s="9">
        <v>750</v>
      </c>
      <c r="G224" s="10">
        <v>750</v>
      </c>
      <c r="H224" s="8">
        <v>750</v>
      </c>
      <c r="I224" s="8">
        <v>750</v>
      </c>
      <c r="J224" s="11">
        <v>750</v>
      </c>
    </row>
    <row r="225" spans="1:10" x14ac:dyDescent="0.2">
      <c r="A225" s="209"/>
      <c r="B225" s="20" t="s">
        <v>189</v>
      </c>
      <c r="C225" s="8">
        <v>1017</v>
      </c>
      <c r="D225" s="8">
        <v>1017</v>
      </c>
      <c r="E225" s="8">
        <v>1017</v>
      </c>
      <c r="F225" s="9">
        <v>1017</v>
      </c>
      <c r="G225" s="10">
        <v>1017</v>
      </c>
      <c r="H225" s="8">
        <v>1017</v>
      </c>
      <c r="I225" s="8">
        <v>1017</v>
      </c>
      <c r="J225" s="11">
        <v>1017</v>
      </c>
    </row>
    <row r="226" spans="1:10" x14ac:dyDescent="0.2">
      <c r="A226" s="209"/>
      <c r="B226" s="20" t="s">
        <v>190</v>
      </c>
      <c r="C226" s="8">
        <v>680</v>
      </c>
      <c r="D226" s="8">
        <v>680</v>
      </c>
      <c r="E226" s="8">
        <v>680</v>
      </c>
      <c r="F226" s="9">
        <v>680</v>
      </c>
      <c r="G226" s="10">
        <v>680</v>
      </c>
      <c r="H226" s="8">
        <v>680</v>
      </c>
      <c r="I226" s="8">
        <v>680</v>
      </c>
      <c r="J226" s="11">
        <v>680</v>
      </c>
    </row>
    <row r="227" spans="1:10" x14ac:dyDescent="0.2">
      <c r="A227" s="209"/>
      <c r="B227" s="20" t="s">
        <v>191</v>
      </c>
      <c r="C227" s="8">
        <v>350</v>
      </c>
      <c r="D227" s="8">
        <v>350</v>
      </c>
      <c r="E227" s="8">
        <v>350</v>
      </c>
      <c r="F227" s="9">
        <v>350</v>
      </c>
      <c r="G227" s="10">
        <v>350</v>
      </c>
      <c r="H227" s="8">
        <v>350</v>
      </c>
      <c r="I227" s="8">
        <v>350</v>
      </c>
      <c r="J227" s="11">
        <v>350</v>
      </c>
    </row>
    <row r="228" spans="1:10" x14ac:dyDescent="0.2">
      <c r="A228" s="209"/>
      <c r="B228" s="20" t="s">
        <v>192</v>
      </c>
      <c r="C228" s="8">
        <v>160</v>
      </c>
      <c r="D228" s="8">
        <v>160</v>
      </c>
      <c r="E228" s="8">
        <v>160</v>
      </c>
      <c r="F228" s="9">
        <v>160</v>
      </c>
      <c r="G228" s="10">
        <v>160</v>
      </c>
      <c r="H228" s="8">
        <v>160</v>
      </c>
      <c r="I228" s="8">
        <v>160</v>
      </c>
      <c r="J228" s="11">
        <v>160</v>
      </c>
    </row>
    <row r="229" spans="1:10" ht="19.5" customHeight="1" x14ac:dyDescent="0.2">
      <c r="A229" s="209"/>
      <c r="B229" s="20" t="s">
        <v>193</v>
      </c>
      <c r="C229" s="8">
        <v>70</v>
      </c>
      <c r="D229" s="8">
        <v>70</v>
      </c>
      <c r="E229" s="8">
        <v>70</v>
      </c>
      <c r="F229" s="9">
        <v>70</v>
      </c>
      <c r="G229" s="10"/>
      <c r="H229" s="8"/>
      <c r="I229" s="8"/>
      <c r="J229" s="11"/>
    </row>
    <row r="230" spans="1:10" ht="18.75" customHeight="1" x14ac:dyDescent="0.2">
      <c r="A230" s="209"/>
      <c r="B230" s="20" t="s">
        <v>194</v>
      </c>
      <c r="C230" s="8">
        <v>103</v>
      </c>
      <c r="D230" s="8">
        <v>103</v>
      </c>
      <c r="E230" s="8">
        <v>103</v>
      </c>
      <c r="F230" s="9">
        <v>103</v>
      </c>
      <c r="G230" s="10">
        <v>75</v>
      </c>
      <c r="H230" s="8">
        <v>75</v>
      </c>
      <c r="I230" s="8">
        <v>75</v>
      </c>
      <c r="J230" s="11">
        <v>75</v>
      </c>
    </row>
    <row r="231" spans="1:10" ht="28.5" customHeight="1" x14ac:dyDescent="0.2">
      <c r="A231" s="209"/>
      <c r="B231" s="20" t="s">
        <v>195</v>
      </c>
      <c r="C231" s="8">
        <v>1000</v>
      </c>
      <c r="D231" s="8">
        <v>1000</v>
      </c>
      <c r="E231" s="8">
        <v>1000</v>
      </c>
      <c r="F231" s="9">
        <v>1050</v>
      </c>
      <c r="G231" s="10">
        <v>1050</v>
      </c>
      <c r="H231" s="8">
        <v>1050</v>
      </c>
      <c r="I231" s="8"/>
      <c r="J231" s="11"/>
    </row>
    <row r="232" spans="1:10" ht="16.5" customHeight="1" x14ac:dyDescent="0.2">
      <c r="A232" s="209"/>
      <c r="B232" s="20" t="s">
        <v>196</v>
      </c>
      <c r="C232" s="8">
        <v>1135</v>
      </c>
      <c r="D232" s="8">
        <v>1135</v>
      </c>
      <c r="E232" s="8">
        <v>1135</v>
      </c>
      <c r="F232" s="9">
        <v>1135</v>
      </c>
      <c r="G232" s="10">
        <v>1135</v>
      </c>
      <c r="H232" s="8">
        <v>1135</v>
      </c>
      <c r="I232" s="8">
        <v>1135</v>
      </c>
      <c r="J232" s="11">
        <v>1135</v>
      </c>
    </row>
    <row r="233" spans="1:10" ht="16.5" customHeight="1" x14ac:dyDescent="0.2">
      <c r="A233" s="209"/>
      <c r="B233" s="20" t="s">
        <v>197</v>
      </c>
      <c r="C233" s="8">
        <v>75</v>
      </c>
      <c r="D233" s="8">
        <v>75</v>
      </c>
      <c r="E233" s="8">
        <v>75</v>
      </c>
      <c r="F233" s="9">
        <v>75</v>
      </c>
      <c r="G233" s="10">
        <v>75</v>
      </c>
      <c r="H233" s="8">
        <v>75</v>
      </c>
      <c r="I233" s="8">
        <v>75</v>
      </c>
      <c r="J233" s="11">
        <v>75</v>
      </c>
    </row>
    <row r="234" spans="1:10" ht="30" customHeight="1" x14ac:dyDescent="0.2">
      <c r="A234" s="209"/>
      <c r="B234" s="20" t="s">
        <v>198</v>
      </c>
      <c r="C234" s="8">
        <v>168</v>
      </c>
      <c r="D234" s="8">
        <v>168</v>
      </c>
      <c r="E234" s="8">
        <v>168</v>
      </c>
      <c r="F234" s="9">
        <v>168</v>
      </c>
      <c r="G234" s="10">
        <v>168</v>
      </c>
      <c r="H234" s="8">
        <v>168</v>
      </c>
      <c r="I234" s="8">
        <v>168</v>
      </c>
      <c r="J234" s="11">
        <v>168</v>
      </c>
    </row>
    <row r="235" spans="1:10" ht="19.5" customHeight="1" x14ac:dyDescent="0.2">
      <c r="A235" s="209"/>
      <c r="B235" s="20" t="s">
        <v>199</v>
      </c>
      <c r="C235" s="8">
        <v>430</v>
      </c>
      <c r="D235" s="8">
        <v>430</v>
      </c>
      <c r="E235" s="8">
        <v>430</v>
      </c>
      <c r="F235" s="9">
        <v>430</v>
      </c>
      <c r="G235" s="10">
        <v>430</v>
      </c>
      <c r="H235" s="8">
        <v>430</v>
      </c>
      <c r="I235" s="8">
        <v>430</v>
      </c>
      <c r="J235" s="11">
        <v>430</v>
      </c>
    </row>
    <row r="236" spans="1:10" ht="19.5" customHeight="1" x14ac:dyDescent="0.2">
      <c r="A236" s="209"/>
      <c r="B236" s="20" t="s">
        <v>200</v>
      </c>
      <c r="C236" s="8">
        <v>78</v>
      </c>
      <c r="D236" s="8">
        <v>78</v>
      </c>
      <c r="E236" s="8">
        <v>78</v>
      </c>
      <c r="F236" s="9">
        <v>78</v>
      </c>
      <c r="G236" s="10">
        <v>78</v>
      </c>
      <c r="H236" s="8">
        <v>78</v>
      </c>
      <c r="I236" s="8">
        <v>78</v>
      </c>
      <c r="J236" s="11">
        <v>78</v>
      </c>
    </row>
    <row r="237" spans="1:10" ht="17.25" customHeight="1" x14ac:dyDescent="0.2">
      <c r="A237" s="209"/>
      <c r="B237" s="20" t="s">
        <v>201</v>
      </c>
      <c r="C237" s="8">
        <v>300</v>
      </c>
      <c r="D237" s="8">
        <v>300</v>
      </c>
      <c r="E237" s="8">
        <v>300</v>
      </c>
      <c r="F237" s="9">
        <v>300</v>
      </c>
      <c r="G237" s="10">
        <v>300</v>
      </c>
      <c r="H237" s="8">
        <v>300</v>
      </c>
      <c r="I237" s="8">
        <v>300</v>
      </c>
      <c r="J237" s="11">
        <v>300</v>
      </c>
    </row>
    <row r="238" spans="1:10" ht="22.5" customHeight="1" x14ac:dyDescent="0.2">
      <c r="A238" s="209"/>
      <c r="B238" s="20" t="s">
        <v>202</v>
      </c>
      <c r="C238" s="8">
        <v>500</v>
      </c>
      <c r="D238" s="8">
        <v>500</v>
      </c>
      <c r="E238" s="8">
        <v>500</v>
      </c>
      <c r="F238" s="9">
        <v>500</v>
      </c>
      <c r="G238" s="10">
        <v>500</v>
      </c>
      <c r="H238" s="8">
        <v>500</v>
      </c>
      <c r="I238" s="8">
        <v>500</v>
      </c>
      <c r="J238" s="11">
        <v>500</v>
      </c>
    </row>
    <row r="239" spans="1:10" ht="22.5" customHeight="1" x14ac:dyDescent="0.2">
      <c r="A239" s="209"/>
      <c r="B239" s="20" t="s">
        <v>203</v>
      </c>
      <c r="C239" s="8">
        <v>532</v>
      </c>
      <c r="D239" s="8">
        <v>532</v>
      </c>
      <c r="E239" s="8">
        <v>532</v>
      </c>
      <c r="F239" s="9">
        <v>532</v>
      </c>
      <c r="G239" s="10">
        <v>532</v>
      </c>
      <c r="H239" s="8">
        <v>532</v>
      </c>
      <c r="I239" s="8">
        <v>532</v>
      </c>
      <c r="J239" s="11">
        <v>532</v>
      </c>
    </row>
    <row r="240" spans="1:10" ht="24.75" customHeight="1" x14ac:dyDescent="0.2">
      <c r="A240" s="209"/>
      <c r="B240" s="20" t="s">
        <v>204</v>
      </c>
      <c r="C240" s="8">
        <v>150</v>
      </c>
      <c r="D240" s="8">
        <v>150</v>
      </c>
      <c r="E240" s="8">
        <v>150</v>
      </c>
      <c r="F240" s="9">
        <v>150</v>
      </c>
      <c r="G240" s="10">
        <v>150</v>
      </c>
      <c r="H240" s="8">
        <v>150</v>
      </c>
      <c r="I240" s="8">
        <v>150</v>
      </c>
      <c r="J240" s="11">
        <v>150</v>
      </c>
    </row>
    <row r="241" spans="1:10" ht="19.5" customHeight="1" thickBot="1" x14ac:dyDescent="0.25">
      <c r="A241" s="210"/>
      <c r="B241" s="21" t="s">
        <v>205</v>
      </c>
      <c r="C241" s="12">
        <v>250</v>
      </c>
      <c r="D241" s="12">
        <v>250</v>
      </c>
      <c r="E241" s="12">
        <v>250</v>
      </c>
      <c r="F241" s="13">
        <v>250</v>
      </c>
      <c r="G241" s="14">
        <v>250</v>
      </c>
      <c r="H241" s="12">
        <v>250</v>
      </c>
      <c r="I241" s="12">
        <v>250</v>
      </c>
      <c r="J241" s="15">
        <v>250</v>
      </c>
    </row>
    <row r="242" spans="1:10" ht="18.75" customHeight="1" x14ac:dyDescent="0.25">
      <c r="A242"/>
      <c r="B242" s="166"/>
      <c r="C242"/>
      <c r="D242"/>
      <c r="E242"/>
      <c r="F242"/>
      <c r="G242" s="166"/>
      <c r="H242" s="166"/>
      <c r="I242" s="166"/>
      <c r="J242" s="166"/>
    </row>
    <row r="243" spans="1:10" ht="17.25" customHeight="1" x14ac:dyDescent="0.25">
      <c r="A243" s="24"/>
      <c r="B243" s="16" t="s">
        <v>28</v>
      </c>
      <c r="C243" s="25">
        <f>SUM(C218:C242)</f>
        <v>9785</v>
      </c>
      <c r="D243" s="25">
        <f t="shared" ref="D243:I243" si="17">SUM(D218:D242)</f>
        <v>9785</v>
      </c>
      <c r="E243" s="25">
        <f t="shared" si="17"/>
        <v>9785</v>
      </c>
      <c r="F243" s="25">
        <f t="shared" si="17"/>
        <v>9875</v>
      </c>
      <c r="G243" s="168">
        <f t="shared" si="17"/>
        <v>9777</v>
      </c>
      <c r="H243" s="168">
        <f t="shared" si="17"/>
        <v>9777</v>
      </c>
      <c r="I243" s="168">
        <f t="shared" si="17"/>
        <v>8727</v>
      </c>
      <c r="J243" s="168">
        <f>SUM(J218:J242)</f>
        <v>8727</v>
      </c>
    </row>
    <row r="244" spans="1:10" ht="19.5" customHeight="1" x14ac:dyDescent="0.2"/>
    <row r="245" spans="1:10" ht="20.25" customHeight="1" thickBot="1" x14ac:dyDescent="0.25"/>
    <row r="246" spans="1:10" ht="18.75" customHeight="1" thickBot="1" x14ac:dyDescent="0.25">
      <c r="A246" s="211" t="s">
        <v>0</v>
      </c>
      <c r="B246" s="212"/>
      <c r="C246" s="26"/>
      <c r="D246" s="27">
        <v>2021</v>
      </c>
      <c r="E246" s="27"/>
      <c r="F246" s="29"/>
      <c r="G246" s="26"/>
      <c r="H246" s="27">
        <v>2021</v>
      </c>
      <c r="I246" s="27"/>
      <c r="J246" s="29"/>
    </row>
    <row r="247" spans="1:10" ht="20.25" customHeight="1" thickBot="1" x14ac:dyDescent="0.25">
      <c r="A247" s="18" t="s">
        <v>1</v>
      </c>
      <c r="B247" s="130" t="s">
        <v>2</v>
      </c>
      <c r="C247" s="19" t="s">
        <v>3</v>
      </c>
      <c r="D247" s="19" t="s">
        <v>4</v>
      </c>
      <c r="E247" s="19" t="s">
        <v>5</v>
      </c>
      <c r="F247" s="130" t="s">
        <v>6</v>
      </c>
      <c r="G247" s="2" t="s">
        <v>33</v>
      </c>
      <c r="H247" s="1" t="s">
        <v>8</v>
      </c>
      <c r="I247" s="1" t="s">
        <v>9</v>
      </c>
      <c r="J247" s="3" t="s">
        <v>10</v>
      </c>
    </row>
    <row r="248" spans="1:10" ht="17.25" customHeight="1" x14ac:dyDescent="0.2">
      <c r="A248" s="184" t="s">
        <v>206</v>
      </c>
      <c r="B248" s="131" t="s">
        <v>207</v>
      </c>
      <c r="C248" s="132">
        <v>966</v>
      </c>
      <c r="D248" s="133">
        <v>966</v>
      </c>
      <c r="E248" s="133">
        <v>966</v>
      </c>
      <c r="F248" s="134">
        <v>966</v>
      </c>
      <c r="G248" s="134">
        <v>966</v>
      </c>
      <c r="H248" s="134">
        <v>966</v>
      </c>
      <c r="I248" s="134">
        <v>966</v>
      </c>
      <c r="J248" s="134">
        <v>966</v>
      </c>
    </row>
    <row r="249" spans="1:10" ht="17.25" customHeight="1" x14ac:dyDescent="0.2">
      <c r="A249" s="184"/>
      <c r="B249" s="135" t="s">
        <v>208</v>
      </c>
      <c r="C249" s="10">
        <v>916</v>
      </c>
      <c r="D249" s="136">
        <v>916</v>
      </c>
      <c r="E249" s="136">
        <v>916</v>
      </c>
      <c r="F249" s="137">
        <v>916</v>
      </c>
      <c r="G249" s="137">
        <v>916</v>
      </c>
      <c r="H249" s="137">
        <v>916</v>
      </c>
      <c r="I249" s="137">
        <v>916</v>
      </c>
      <c r="J249" s="137">
        <v>916</v>
      </c>
    </row>
    <row r="250" spans="1:10" ht="31.5" customHeight="1" x14ac:dyDescent="0.2">
      <c r="A250" s="184"/>
      <c r="B250" s="135" t="s">
        <v>209</v>
      </c>
      <c r="C250" s="10">
        <v>1191</v>
      </c>
      <c r="D250" s="136">
        <v>1191</v>
      </c>
      <c r="E250" s="136">
        <v>1191</v>
      </c>
      <c r="F250" s="137">
        <v>1191</v>
      </c>
      <c r="G250" s="137">
        <v>1191</v>
      </c>
      <c r="H250" s="137">
        <v>1191</v>
      </c>
      <c r="I250" s="137">
        <v>1191</v>
      </c>
      <c r="J250" s="137">
        <v>1191</v>
      </c>
    </row>
    <row r="251" spans="1:10" ht="24.75" customHeight="1" x14ac:dyDescent="0.2">
      <c r="A251" s="184"/>
      <c r="B251" s="135" t="s">
        <v>210</v>
      </c>
      <c r="C251" s="10">
        <v>375</v>
      </c>
      <c r="D251" s="136">
        <v>375</v>
      </c>
      <c r="E251" s="136">
        <v>375</v>
      </c>
      <c r="F251" s="137">
        <v>375</v>
      </c>
      <c r="G251" s="137">
        <v>375</v>
      </c>
      <c r="H251" s="137">
        <v>375</v>
      </c>
      <c r="I251" s="137">
        <v>375</v>
      </c>
      <c r="J251" s="137">
        <v>375</v>
      </c>
    </row>
    <row r="252" spans="1:10" ht="24.75" customHeight="1" x14ac:dyDescent="0.2">
      <c r="A252" s="184"/>
      <c r="B252" s="135" t="s">
        <v>211</v>
      </c>
      <c r="C252" s="10">
        <v>866</v>
      </c>
      <c r="D252" s="136">
        <v>866</v>
      </c>
      <c r="E252" s="136">
        <v>866</v>
      </c>
      <c r="F252" s="137">
        <v>866</v>
      </c>
      <c r="G252" s="137">
        <v>866</v>
      </c>
      <c r="H252" s="137">
        <v>866</v>
      </c>
      <c r="I252" s="137">
        <v>866</v>
      </c>
      <c r="J252" s="137">
        <v>866</v>
      </c>
    </row>
    <row r="253" spans="1:10" ht="22.5" x14ac:dyDescent="0.2">
      <c r="A253" s="184"/>
      <c r="B253" s="135" t="s">
        <v>212</v>
      </c>
      <c r="C253" s="10">
        <v>1095</v>
      </c>
      <c r="D253" s="136">
        <v>1095</v>
      </c>
      <c r="E253" s="136">
        <v>1095</v>
      </c>
      <c r="F253" s="137">
        <v>1095</v>
      </c>
      <c r="G253" s="137">
        <v>1095</v>
      </c>
      <c r="H253" s="137">
        <v>1095</v>
      </c>
      <c r="I253" s="137">
        <v>1095</v>
      </c>
      <c r="J253" s="137">
        <v>1095</v>
      </c>
    </row>
    <row r="254" spans="1:10" x14ac:dyDescent="0.2">
      <c r="A254" s="184"/>
      <c r="B254" s="135" t="s">
        <v>213</v>
      </c>
      <c r="C254" s="10">
        <v>100</v>
      </c>
      <c r="D254" s="136">
        <v>100</v>
      </c>
      <c r="E254" s="136">
        <v>100</v>
      </c>
      <c r="F254" s="137">
        <v>100</v>
      </c>
      <c r="G254" s="137">
        <v>100</v>
      </c>
      <c r="H254" s="137">
        <v>100</v>
      </c>
      <c r="I254" s="137">
        <v>100</v>
      </c>
      <c r="J254" s="137">
        <v>100</v>
      </c>
    </row>
    <row r="255" spans="1:10" x14ac:dyDescent="0.2">
      <c r="A255" s="184"/>
      <c r="B255" s="135" t="s">
        <v>214</v>
      </c>
      <c r="C255" s="10">
        <v>38</v>
      </c>
      <c r="D255" s="136">
        <v>38</v>
      </c>
      <c r="E255" s="136">
        <v>38</v>
      </c>
      <c r="F255" s="137">
        <v>38</v>
      </c>
      <c r="G255" s="137">
        <v>38</v>
      </c>
      <c r="H255" s="137">
        <v>38</v>
      </c>
      <c r="I255" s="137"/>
      <c r="J255" s="137"/>
    </row>
    <row r="256" spans="1:10" ht="21" customHeight="1" x14ac:dyDescent="0.2">
      <c r="A256" s="184"/>
      <c r="B256" s="135" t="s">
        <v>215</v>
      </c>
      <c r="C256" s="10">
        <v>108</v>
      </c>
      <c r="D256" s="136">
        <v>108</v>
      </c>
      <c r="E256" s="136">
        <v>108</v>
      </c>
      <c r="F256" s="137">
        <v>108</v>
      </c>
      <c r="G256" s="137">
        <v>108</v>
      </c>
      <c r="H256" s="137">
        <v>108</v>
      </c>
      <c r="I256" s="137"/>
      <c r="J256" s="137"/>
    </row>
    <row r="257" spans="1:10" ht="24.75" customHeight="1" x14ac:dyDescent="0.2">
      <c r="A257" s="184"/>
      <c r="B257" s="135" t="s">
        <v>216</v>
      </c>
      <c r="C257" s="10">
        <v>113</v>
      </c>
      <c r="D257" s="136">
        <v>113</v>
      </c>
      <c r="E257" s="136">
        <v>113</v>
      </c>
      <c r="F257" s="137">
        <v>113</v>
      </c>
      <c r="G257" s="137">
        <v>113</v>
      </c>
      <c r="H257" s="137">
        <v>113</v>
      </c>
      <c r="I257" s="137">
        <v>113</v>
      </c>
      <c r="J257" s="137">
        <v>113</v>
      </c>
    </row>
    <row r="258" spans="1:10" x14ac:dyDescent="0.2">
      <c r="A258" s="184"/>
      <c r="B258" s="135" t="s">
        <v>217</v>
      </c>
      <c r="C258" s="10">
        <v>52</v>
      </c>
      <c r="D258" s="136">
        <v>52</v>
      </c>
      <c r="E258" s="136">
        <v>52</v>
      </c>
      <c r="F258" s="137">
        <v>52</v>
      </c>
      <c r="G258" s="137">
        <v>52</v>
      </c>
      <c r="H258" s="137">
        <v>52</v>
      </c>
      <c r="I258" s="137">
        <v>52</v>
      </c>
      <c r="J258" s="137">
        <v>52</v>
      </c>
    </row>
    <row r="259" spans="1:10" ht="26.25" customHeight="1" x14ac:dyDescent="0.2">
      <c r="A259" s="184"/>
      <c r="B259" s="135" t="s">
        <v>218</v>
      </c>
      <c r="C259" s="10">
        <v>45</v>
      </c>
      <c r="D259" s="136">
        <v>45</v>
      </c>
      <c r="E259" s="136">
        <v>45</v>
      </c>
      <c r="F259" s="137">
        <v>45</v>
      </c>
      <c r="G259" s="137">
        <v>45</v>
      </c>
      <c r="H259" s="137">
        <v>45</v>
      </c>
      <c r="I259" s="137">
        <v>45</v>
      </c>
      <c r="J259" s="137">
        <v>45</v>
      </c>
    </row>
    <row r="260" spans="1:10" ht="16.5" customHeight="1" x14ac:dyDescent="0.2">
      <c r="A260" s="184"/>
      <c r="B260" s="135" t="s">
        <v>219</v>
      </c>
      <c r="C260" s="10">
        <v>45</v>
      </c>
      <c r="D260" s="136">
        <v>45</v>
      </c>
      <c r="E260" s="136">
        <v>45</v>
      </c>
      <c r="F260" s="137">
        <v>45</v>
      </c>
      <c r="G260" s="137">
        <v>45</v>
      </c>
      <c r="H260" s="137">
        <v>45</v>
      </c>
      <c r="I260" s="137">
        <v>45</v>
      </c>
      <c r="J260" s="137">
        <v>45</v>
      </c>
    </row>
    <row r="261" spans="1:10" x14ac:dyDescent="0.2">
      <c r="A261" s="184"/>
      <c r="B261" s="135" t="s">
        <v>220</v>
      </c>
      <c r="C261" s="10">
        <v>55</v>
      </c>
      <c r="D261" s="136">
        <v>55</v>
      </c>
      <c r="E261" s="136">
        <v>55</v>
      </c>
      <c r="F261" s="137">
        <v>55</v>
      </c>
      <c r="G261" s="137">
        <v>55</v>
      </c>
      <c r="H261" s="137">
        <v>55</v>
      </c>
      <c r="I261" s="137">
        <v>55</v>
      </c>
      <c r="J261" s="137">
        <v>55</v>
      </c>
    </row>
    <row r="262" spans="1:10" x14ac:dyDescent="0.2">
      <c r="A262" s="184"/>
      <c r="B262" s="135" t="s">
        <v>221</v>
      </c>
      <c r="C262" s="10">
        <v>43</v>
      </c>
      <c r="D262" s="136">
        <v>43</v>
      </c>
      <c r="E262" s="136">
        <v>43</v>
      </c>
      <c r="F262" s="137">
        <v>43</v>
      </c>
      <c r="G262" s="137">
        <v>43</v>
      </c>
      <c r="H262" s="137">
        <v>43</v>
      </c>
      <c r="I262" s="137">
        <v>43</v>
      </c>
      <c r="J262" s="137">
        <v>43</v>
      </c>
    </row>
    <row r="263" spans="1:10" x14ac:dyDescent="0.2">
      <c r="A263" s="184"/>
      <c r="B263" s="135" t="s">
        <v>222</v>
      </c>
      <c r="C263" s="10">
        <v>20</v>
      </c>
      <c r="D263" s="136">
        <v>20</v>
      </c>
      <c r="E263" s="136">
        <v>20</v>
      </c>
      <c r="F263" s="137">
        <v>20</v>
      </c>
      <c r="G263" s="137">
        <v>20</v>
      </c>
      <c r="H263" s="137">
        <v>20</v>
      </c>
      <c r="I263" s="137">
        <v>20</v>
      </c>
      <c r="J263" s="137">
        <v>20</v>
      </c>
    </row>
    <row r="264" spans="1:10" x14ac:dyDescent="0.2">
      <c r="A264" s="184"/>
      <c r="B264" s="135" t="s">
        <v>223</v>
      </c>
      <c r="C264" s="10">
        <v>27</v>
      </c>
      <c r="D264" s="136">
        <v>27</v>
      </c>
      <c r="E264" s="136">
        <v>27</v>
      </c>
      <c r="F264" s="137">
        <v>27</v>
      </c>
      <c r="G264" s="137">
        <v>27</v>
      </c>
      <c r="H264" s="137">
        <v>27</v>
      </c>
      <c r="I264" s="137">
        <v>27</v>
      </c>
      <c r="J264" s="137">
        <v>27</v>
      </c>
    </row>
    <row r="265" spans="1:10" x14ac:dyDescent="0.2">
      <c r="A265" s="184"/>
      <c r="B265" s="135" t="s">
        <v>224</v>
      </c>
      <c r="C265" s="10">
        <v>50</v>
      </c>
      <c r="D265" s="136">
        <v>50</v>
      </c>
      <c r="E265" s="136">
        <v>50</v>
      </c>
      <c r="F265" s="137">
        <v>50</v>
      </c>
      <c r="G265" s="137">
        <v>50</v>
      </c>
      <c r="H265" s="137">
        <v>50</v>
      </c>
      <c r="I265" s="137">
        <v>50</v>
      </c>
      <c r="J265" s="137">
        <v>50</v>
      </c>
    </row>
    <row r="266" spans="1:10" x14ac:dyDescent="0.2">
      <c r="A266" s="184"/>
      <c r="B266" s="135" t="s">
        <v>225</v>
      </c>
      <c r="C266" s="10">
        <v>896</v>
      </c>
      <c r="D266" s="8">
        <v>896</v>
      </c>
      <c r="E266" s="8">
        <v>953</v>
      </c>
      <c r="F266" s="11">
        <v>953</v>
      </c>
      <c r="G266" s="11">
        <v>953</v>
      </c>
      <c r="H266" s="11">
        <v>953</v>
      </c>
      <c r="I266" s="11">
        <v>953</v>
      </c>
      <c r="J266" s="11">
        <v>953</v>
      </c>
    </row>
    <row r="267" spans="1:10" x14ac:dyDescent="0.2">
      <c r="A267" s="184"/>
      <c r="B267" s="135" t="s">
        <v>226</v>
      </c>
      <c r="C267" s="10">
        <v>3451</v>
      </c>
      <c r="D267" s="136">
        <v>3451</v>
      </c>
      <c r="E267" s="136">
        <v>3451</v>
      </c>
      <c r="F267" s="137">
        <v>3451</v>
      </c>
      <c r="G267" s="137">
        <v>3451</v>
      </c>
      <c r="H267" s="137">
        <v>3451</v>
      </c>
      <c r="I267" s="137">
        <v>3451</v>
      </c>
      <c r="J267" s="137">
        <v>3451</v>
      </c>
    </row>
    <row r="268" spans="1:10" x14ac:dyDescent="0.2">
      <c r="A268" s="184"/>
      <c r="B268" s="135" t="s">
        <v>227</v>
      </c>
      <c r="C268" s="10">
        <v>2873</v>
      </c>
      <c r="D268" s="136">
        <v>2873</v>
      </c>
      <c r="E268" s="136">
        <v>2873</v>
      </c>
      <c r="F268" s="137">
        <v>2873</v>
      </c>
      <c r="G268" s="137">
        <v>2873</v>
      </c>
      <c r="H268" s="137">
        <v>2873</v>
      </c>
      <c r="I268" s="137">
        <v>2873</v>
      </c>
      <c r="J268" s="137">
        <v>2873</v>
      </c>
    </row>
    <row r="269" spans="1:10" x14ac:dyDescent="0.2">
      <c r="A269" s="184"/>
      <c r="B269" s="135" t="s">
        <v>228</v>
      </c>
      <c r="C269" s="10">
        <v>50</v>
      </c>
      <c r="D269" s="136">
        <v>50</v>
      </c>
      <c r="E269" s="136">
        <v>50</v>
      </c>
      <c r="F269" s="137">
        <v>50</v>
      </c>
      <c r="G269" s="137">
        <v>50</v>
      </c>
      <c r="H269" s="137">
        <v>50</v>
      </c>
      <c r="I269" s="137">
        <v>50</v>
      </c>
      <c r="J269" s="137">
        <v>50</v>
      </c>
    </row>
    <row r="270" spans="1:10" ht="27" customHeight="1" x14ac:dyDescent="0.2">
      <c r="A270" s="184"/>
      <c r="B270" s="135" t="s">
        <v>229</v>
      </c>
      <c r="C270" s="10">
        <v>38</v>
      </c>
      <c r="D270" s="136">
        <v>38</v>
      </c>
      <c r="E270" s="136">
        <v>38</v>
      </c>
      <c r="F270" s="137">
        <v>38</v>
      </c>
      <c r="G270" s="137">
        <v>38</v>
      </c>
      <c r="H270" s="137">
        <v>38</v>
      </c>
      <c r="I270" s="137">
        <v>38</v>
      </c>
      <c r="J270" s="137">
        <v>38</v>
      </c>
    </row>
    <row r="271" spans="1:10" ht="24.75" customHeight="1" x14ac:dyDescent="0.2">
      <c r="A271" s="184"/>
      <c r="B271" s="135" t="s">
        <v>230</v>
      </c>
      <c r="C271" s="10">
        <v>43</v>
      </c>
      <c r="D271" s="136">
        <v>43</v>
      </c>
      <c r="E271" s="136">
        <v>43</v>
      </c>
      <c r="F271" s="137">
        <v>43</v>
      </c>
      <c r="G271" s="137">
        <v>43</v>
      </c>
      <c r="H271" s="137">
        <v>43</v>
      </c>
      <c r="I271" s="137">
        <v>43</v>
      </c>
      <c r="J271" s="137">
        <v>43</v>
      </c>
    </row>
    <row r="272" spans="1:10" ht="24.75" customHeight="1" x14ac:dyDescent="0.2">
      <c r="A272" s="184"/>
      <c r="B272" s="135" t="s">
        <v>231</v>
      </c>
      <c r="C272" s="10">
        <v>30</v>
      </c>
      <c r="D272" s="136">
        <v>30</v>
      </c>
      <c r="E272" s="136">
        <v>30</v>
      </c>
      <c r="F272" s="137">
        <v>30</v>
      </c>
      <c r="G272" s="137">
        <v>30</v>
      </c>
      <c r="H272" s="137">
        <v>30</v>
      </c>
      <c r="I272" s="137">
        <v>30</v>
      </c>
      <c r="J272" s="137">
        <v>30</v>
      </c>
    </row>
    <row r="273" spans="1:10" x14ac:dyDescent="0.2">
      <c r="A273" s="184"/>
      <c r="B273" s="135" t="s">
        <v>232</v>
      </c>
      <c r="C273" s="10">
        <v>46</v>
      </c>
      <c r="D273" s="136">
        <v>46</v>
      </c>
      <c r="E273" s="136">
        <v>46</v>
      </c>
      <c r="F273" s="137">
        <v>46</v>
      </c>
      <c r="G273" s="137">
        <v>46</v>
      </c>
      <c r="H273" s="137">
        <v>46</v>
      </c>
      <c r="I273" s="137">
        <v>46</v>
      </c>
      <c r="J273" s="137">
        <v>46</v>
      </c>
    </row>
    <row r="274" spans="1:10" x14ac:dyDescent="0.2">
      <c r="A274" s="184"/>
      <c r="B274" s="135" t="s">
        <v>233</v>
      </c>
      <c r="C274" s="10">
        <v>70</v>
      </c>
      <c r="D274" s="136">
        <v>70</v>
      </c>
      <c r="E274" s="136">
        <v>70</v>
      </c>
      <c r="F274" s="137">
        <v>70</v>
      </c>
      <c r="G274" s="137">
        <v>70</v>
      </c>
      <c r="H274" s="137">
        <v>70</v>
      </c>
      <c r="I274" s="137">
        <v>70</v>
      </c>
      <c r="J274" s="137">
        <v>70</v>
      </c>
    </row>
    <row r="275" spans="1:10" x14ac:dyDescent="0.2">
      <c r="A275" s="184"/>
      <c r="B275" s="135" t="s">
        <v>234</v>
      </c>
      <c r="C275" s="10">
        <v>75</v>
      </c>
      <c r="D275" s="136">
        <v>75</v>
      </c>
      <c r="E275" s="136">
        <v>75</v>
      </c>
      <c r="F275" s="137">
        <v>75</v>
      </c>
      <c r="G275" s="137">
        <v>75</v>
      </c>
      <c r="H275" s="137">
        <v>75</v>
      </c>
      <c r="I275" s="137">
        <v>75</v>
      </c>
      <c r="J275" s="137">
        <v>75</v>
      </c>
    </row>
    <row r="276" spans="1:10" x14ac:dyDescent="0.2">
      <c r="A276" s="184"/>
      <c r="B276" s="135" t="s">
        <v>235</v>
      </c>
      <c r="C276" s="10">
        <v>25</v>
      </c>
      <c r="D276" s="8">
        <v>25</v>
      </c>
      <c r="E276" s="8">
        <v>25</v>
      </c>
      <c r="F276" s="11">
        <v>25</v>
      </c>
      <c r="G276" s="11">
        <v>25</v>
      </c>
      <c r="H276" s="11">
        <v>25</v>
      </c>
      <c r="I276" s="11">
        <v>25</v>
      </c>
      <c r="J276" s="11">
        <v>25</v>
      </c>
    </row>
    <row r="277" spans="1:10" ht="26.25" customHeight="1" x14ac:dyDescent="0.2">
      <c r="A277" s="184"/>
      <c r="B277" s="135" t="s">
        <v>236</v>
      </c>
      <c r="C277" s="10">
        <v>881</v>
      </c>
      <c r="D277" s="136">
        <v>881</v>
      </c>
      <c r="E277" s="136">
        <v>881</v>
      </c>
      <c r="F277" s="137">
        <v>881</v>
      </c>
      <c r="G277" s="137">
        <v>881</v>
      </c>
      <c r="H277" s="137">
        <v>881</v>
      </c>
      <c r="I277" s="137">
        <v>881</v>
      </c>
      <c r="J277" s="137">
        <v>881</v>
      </c>
    </row>
    <row r="278" spans="1:10" x14ac:dyDescent="0.2">
      <c r="A278" s="184"/>
      <c r="B278" s="129" t="s">
        <v>426</v>
      </c>
      <c r="C278" s="10"/>
      <c r="D278" s="136"/>
      <c r="E278" s="136"/>
      <c r="F278" s="137"/>
      <c r="G278" s="137">
        <v>1018</v>
      </c>
      <c r="H278" s="137">
        <v>1018</v>
      </c>
      <c r="I278" s="137">
        <v>1018</v>
      </c>
      <c r="J278" s="137">
        <v>1018</v>
      </c>
    </row>
    <row r="279" spans="1:10" x14ac:dyDescent="0.2">
      <c r="A279" s="184"/>
      <c r="B279" s="135" t="s">
        <v>237</v>
      </c>
      <c r="C279" s="10">
        <v>1350</v>
      </c>
      <c r="D279" s="136">
        <v>1350</v>
      </c>
      <c r="E279" s="136">
        <v>1350</v>
      </c>
      <c r="F279" s="137">
        <v>1350</v>
      </c>
      <c r="G279" s="137">
        <v>1350</v>
      </c>
      <c r="H279" s="137">
        <v>1350</v>
      </c>
      <c r="I279" s="137">
        <v>1350</v>
      </c>
      <c r="J279" s="137">
        <v>1350</v>
      </c>
    </row>
    <row r="280" spans="1:10" ht="13.5" thickBot="1" x14ac:dyDescent="0.25">
      <c r="A280" s="185"/>
      <c r="B280" s="138" t="s">
        <v>238</v>
      </c>
      <c r="C280" s="14">
        <v>180</v>
      </c>
      <c r="D280" s="139">
        <v>180</v>
      </c>
      <c r="E280" s="139">
        <v>180</v>
      </c>
      <c r="F280" s="140">
        <v>180</v>
      </c>
      <c r="G280" s="140">
        <v>180</v>
      </c>
      <c r="H280" s="140">
        <v>180</v>
      </c>
      <c r="I280" s="140">
        <v>180</v>
      </c>
      <c r="J280" s="140">
        <v>180</v>
      </c>
    </row>
    <row r="281" spans="1:10" ht="15" x14ac:dyDescent="0.25">
      <c r="A281"/>
      <c r="B281" s="166"/>
      <c r="C281"/>
      <c r="D281"/>
      <c r="E281"/>
      <c r="F281"/>
      <c r="G281" s="166"/>
      <c r="H281" s="166"/>
      <c r="I281" s="166"/>
      <c r="J281" s="166"/>
    </row>
    <row r="282" spans="1:10" ht="15" x14ac:dyDescent="0.25">
      <c r="A282" s="24"/>
      <c r="B282" s="16" t="s">
        <v>28</v>
      </c>
      <c r="C282" s="25">
        <f>SUM(C248:C281)</f>
        <v>16113</v>
      </c>
      <c r="D282" s="25">
        <f t="shared" ref="D282:I282" si="18">SUM(D248:D281)</f>
        <v>16113</v>
      </c>
      <c r="E282" s="25">
        <f t="shared" si="18"/>
        <v>16170</v>
      </c>
      <c r="F282" s="25">
        <f t="shared" si="18"/>
        <v>16170</v>
      </c>
      <c r="G282" s="168">
        <f t="shared" si="18"/>
        <v>17188</v>
      </c>
      <c r="H282" s="168">
        <f t="shared" si="18"/>
        <v>17188</v>
      </c>
      <c r="I282" s="168">
        <f t="shared" si="18"/>
        <v>17042</v>
      </c>
      <c r="J282" s="168">
        <f>SUM(J248:J281)</f>
        <v>17042</v>
      </c>
    </row>
    <row r="283" spans="1:10" ht="15.75" thickBot="1" x14ac:dyDescent="0.3">
      <c r="A283" s="24"/>
      <c r="B283" s="16"/>
      <c r="C283" s="25"/>
      <c r="D283" s="25"/>
      <c r="E283" s="25"/>
      <c r="F283" s="25"/>
      <c r="G283" s="168"/>
      <c r="H283" s="168"/>
      <c r="I283" s="168"/>
      <c r="J283" s="168"/>
    </row>
    <row r="284" spans="1:10" ht="13.5" thickBot="1" x14ac:dyDescent="0.25">
      <c r="A284" s="186" t="s">
        <v>0</v>
      </c>
      <c r="B284" s="187"/>
      <c r="C284" s="188">
        <v>2021</v>
      </c>
      <c r="D284" s="189"/>
      <c r="E284" s="189"/>
      <c r="F284" s="116"/>
      <c r="G284" s="84"/>
      <c r="H284" s="85">
        <v>2021</v>
      </c>
      <c r="I284" s="85"/>
      <c r="J284" s="109"/>
    </row>
    <row r="285" spans="1:10" ht="13.5" thickBot="1" x14ac:dyDescent="0.25">
      <c r="A285" s="37" t="s">
        <v>1</v>
      </c>
      <c r="B285" s="62" t="s">
        <v>2</v>
      </c>
      <c r="C285" s="37" t="s">
        <v>3</v>
      </c>
      <c r="D285" s="38" t="s">
        <v>4</v>
      </c>
      <c r="E285" s="38" t="s">
        <v>5</v>
      </c>
      <c r="F285" s="38" t="s">
        <v>6</v>
      </c>
      <c r="G285" s="117" t="s">
        <v>33</v>
      </c>
      <c r="H285" s="118" t="s">
        <v>8</v>
      </c>
      <c r="I285" s="118" t="s">
        <v>9</v>
      </c>
      <c r="J285" s="119" t="s">
        <v>10</v>
      </c>
    </row>
    <row r="286" spans="1:10" x14ac:dyDescent="0.2">
      <c r="A286" s="184" t="s">
        <v>239</v>
      </c>
      <c r="B286" s="113" t="s">
        <v>240</v>
      </c>
      <c r="C286" s="44">
        <v>115</v>
      </c>
      <c r="D286" s="44">
        <v>115</v>
      </c>
      <c r="E286" s="44">
        <v>115</v>
      </c>
      <c r="F286" s="92">
        <v>115</v>
      </c>
      <c r="G286" s="66">
        <v>115</v>
      </c>
      <c r="H286" s="67">
        <v>115</v>
      </c>
      <c r="I286" s="67">
        <v>115</v>
      </c>
      <c r="J286" s="68">
        <v>115</v>
      </c>
    </row>
    <row r="287" spans="1:10" x14ac:dyDescent="0.2">
      <c r="A287" s="184"/>
      <c r="B287" s="69" t="s">
        <v>241</v>
      </c>
      <c r="C287" s="50">
        <v>100</v>
      </c>
      <c r="D287" s="50">
        <v>100</v>
      </c>
      <c r="E287" s="50">
        <v>100</v>
      </c>
      <c r="F287" s="72">
        <v>100</v>
      </c>
      <c r="G287" s="52">
        <v>100</v>
      </c>
      <c r="H287" s="50">
        <v>100</v>
      </c>
      <c r="I287" s="50">
        <v>100</v>
      </c>
      <c r="J287" s="53">
        <v>100</v>
      </c>
    </row>
    <row r="288" spans="1:10" x14ac:dyDescent="0.2">
      <c r="A288" s="184"/>
      <c r="B288" s="69" t="s">
        <v>242</v>
      </c>
      <c r="C288" s="50">
        <v>2040</v>
      </c>
      <c r="D288" s="50">
        <v>2040</v>
      </c>
      <c r="E288" s="50">
        <v>2040</v>
      </c>
      <c r="F288" s="72">
        <v>2040</v>
      </c>
      <c r="G288" s="52">
        <v>2040</v>
      </c>
      <c r="H288" s="50">
        <v>2040</v>
      </c>
      <c r="I288" s="50">
        <v>2040</v>
      </c>
      <c r="J288" s="53">
        <v>2040</v>
      </c>
    </row>
    <row r="289" spans="1:10" x14ac:dyDescent="0.2">
      <c r="A289" s="184"/>
      <c r="B289" s="69" t="s">
        <v>243</v>
      </c>
      <c r="C289" s="50">
        <v>140</v>
      </c>
      <c r="D289" s="50">
        <v>140</v>
      </c>
      <c r="E289" s="50">
        <v>140</v>
      </c>
      <c r="F289" s="72">
        <v>140</v>
      </c>
      <c r="G289" s="52">
        <v>140</v>
      </c>
      <c r="H289" s="50">
        <v>140</v>
      </c>
      <c r="I289" s="50">
        <v>140</v>
      </c>
      <c r="J289" s="53">
        <v>140</v>
      </c>
    </row>
    <row r="290" spans="1:10" x14ac:dyDescent="0.2">
      <c r="A290" s="184"/>
      <c r="B290" s="173" t="s">
        <v>244</v>
      </c>
      <c r="C290" s="50">
        <v>85</v>
      </c>
      <c r="D290" s="50">
        <v>85</v>
      </c>
      <c r="E290" s="50">
        <v>85</v>
      </c>
      <c r="F290" s="72">
        <v>85</v>
      </c>
      <c r="G290" s="52">
        <v>85</v>
      </c>
      <c r="H290" s="50">
        <v>85</v>
      </c>
      <c r="I290" s="50">
        <v>85</v>
      </c>
      <c r="J290" s="53">
        <v>85</v>
      </c>
    </row>
    <row r="291" spans="1:10" x14ac:dyDescent="0.2">
      <c r="A291" s="184"/>
      <c r="B291" s="69" t="s">
        <v>245</v>
      </c>
      <c r="C291" s="50">
        <v>110</v>
      </c>
      <c r="D291" s="50">
        <v>110</v>
      </c>
      <c r="E291" s="50">
        <v>110</v>
      </c>
      <c r="F291" s="72">
        <v>110</v>
      </c>
      <c r="G291" s="52">
        <v>110</v>
      </c>
      <c r="H291" s="50">
        <v>110</v>
      </c>
      <c r="I291" s="50">
        <v>110</v>
      </c>
      <c r="J291" s="53">
        <v>110</v>
      </c>
    </row>
    <row r="292" spans="1:10" x14ac:dyDescent="0.2">
      <c r="A292" s="184"/>
      <c r="B292" s="69" t="s">
        <v>246</v>
      </c>
      <c r="C292" s="50">
        <v>73</v>
      </c>
      <c r="D292" s="50">
        <v>73</v>
      </c>
      <c r="E292" s="50">
        <v>73</v>
      </c>
      <c r="F292" s="72">
        <v>73</v>
      </c>
      <c r="G292" s="52">
        <v>73</v>
      </c>
      <c r="H292" s="50">
        <v>73</v>
      </c>
      <c r="I292" s="50">
        <v>73</v>
      </c>
      <c r="J292" s="53">
        <v>73</v>
      </c>
    </row>
    <row r="293" spans="1:10" x14ac:dyDescent="0.2">
      <c r="A293" s="184"/>
      <c r="B293" s="69" t="s">
        <v>247</v>
      </c>
      <c r="C293" s="50">
        <v>800</v>
      </c>
      <c r="D293" s="50">
        <v>1000</v>
      </c>
      <c r="E293" s="50">
        <v>1000</v>
      </c>
      <c r="F293" s="72">
        <v>1000</v>
      </c>
      <c r="G293" s="52">
        <v>1000</v>
      </c>
      <c r="H293" s="50">
        <v>1000</v>
      </c>
      <c r="I293" s="50">
        <v>1000</v>
      </c>
      <c r="J293" s="53">
        <v>1000</v>
      </c>
    </row>
    <row r="294" spans="1:10" x14ac:dyDescent="0.2">
      <c r="A294" s="184"/>
      <c r="B294" s="69" t="s">
        <v>248</v>
      </c>
      <c r="C294" s="50">
        <v>353</v>
      </c>
      <c r="D294" s="50">
        <v>353</v>
      </c>
      <c r="E294" s="50">
        <v>353</v>
      </c>
      <c r="F294" s="72">
        <v>353</v>
      </c>
      <c r="G294" s="52">
        <v>353</v>
      </c>
      <c r="H294" s="50">
        <v>353</v>
      </c>
      <c r="I294" s="50">
        <v>353</v>
      </c>
      <c r="J294" s="53">
        <v>353</v>
      </c>
    </row>
    <row r="295" spans="1:10" x14ac:dyDescent="0.2">
      <c r="A295" s="184"/>
      <c r="B295" s="69" t="s">
        <v>249</v>
      </c>
      <c r="C295" s="50">
        <v>255</v>
      </c>
      <c r="D295" s="50">
        <v>255</v>
      </c>
      <c r="E295" s="50">
        <v>255</v>
      </c>
      <c r="F295" s="72">
        <v>255</v>
      </c>
      <c r="G295" s="52">
        <v>255</v>
      </c>
      <c r="H295" s="50">
        <v>255</v>
      </c>
      <c r="I295" s="50">
        <v>255</v>
      </c>
      <c r="J295" s="53">
        <v>255</v>
      </c>
    </row>
    <row r="296" spans="1:10" x14ac:dyDescent="0.2">
      <c r="A296" s="184"/>
      <c r="B296" s="69" t="s">
        <v>250</v>
      </c>
      <c r="C296" s="50">
        <v>1085</v>
      </c>
      <c r="D296" s="50">
        <v>1085</v>
      </c>
      <c r="E296" s="50">
        <v>1085</v>
      </c>
      <c r="F296" s="72">
        <v>1085</v>
      </c>
      <c r="G296" s="52">
        <v>1085</v>
      </c>
      <c r="H296" s="50">
        <v>1085</v>
      </c>
      <c r="I296" s="50">
        <v>1085</v>
      </c>
      <c r="J296" s="53">
        <v>1085</v>
      </c>
    </row>
    <row r="297" spans="1:10" x14ac:dyDescent="0.2">
      <c r="A297" s="184"/>
      <c r="B297" s="69" t="s">
        <v>251</v>
      </c>
      <c r="C297" s="50">
        <v>80</v>
      </c>
      <c r="D297" s="50">
        <v>80</v>
      </c>
      <c r="E297" s="50">
        <v>80</v>
      </c>
      <c r="F297" s="72">
        <v>80</v>
      </c>
      <c r="G297" s="52">
        <v>80</v>
      </c>
      <c r="H297" s="50">
        <v>80</v>
      </c>
      <c r="I297" s="50">
        <v>80</v>
      </c>
      <c r="J297" s="53">
        <v>80</v>
      </c>
    </row>
    <row r="298" spans="1:10" x14ac:dyDescent="0.2">
      <c r="A298" s="184"/>
      <c r="B298" s="69" t="s">
        <v>252</v>
      </c>
      <c r="C298" s="50">
        <v>1989</v>
      </c>
      <c r="D298" s="50">
        <v>1989</v>
      </c>
      <c r="E298" s="50">
        <v>1989</v>
      </c>
      <c r="F298" s="72">
        <v>1989</v>
      </c>
      <c r="G298" s="52">
        <v>1989</v>
      </c>
      <c r="H298" s="50">
        <v>1989</v>
      </c>
      <c r="I298" s="50">
        <v>1989</v>
      </c>
      <c r="J298" s="53">
        <v>1989</v>
      </c>
    </row>
    <row r="299" spans="1:10" x14ac:dyDescent="0.2">
      <c r="A299" s="184"/>
      <c r="B299" s="69" t="s">
        <v>253</v>
      </c>
      <c r="C299" s="50">
        <v>100</v>
      </c>
      <c r="D299" s="50">
        <v>100</v>
      </c>
      <c r="E299" s="50">
        <v>100</v>
      </c>
      <c r="F299" s="72">
        <v>100</v>
      </c>
      <c r="G299" s="52">
        <v>100</v>
      </c>
      <c r="H299" s="50">
        <v>100</v>
      </c>
      <c r="I299" s="50">
        <v>100</v>
      </c>
      <c r="J299" s="53"/>
    </row>
    <row r="300" spans="1:10" x14ac:dyDescent="0.2">
      <c r="A300" s="184"/>
      <c r="B300" s="69" t="s">
        <v>254</v>
      </c>
      <c r="C300" s="50">
        <v>208</v>
      </c>
      <c r="D300" s="50">
        <v>208</v>
      </c>
      <c r="E300" s="50">
        <v>208</v>
      </c>
      <c r="F300" s="72">
        <v>208</v>
      </c>
      <c r="G300" s="52">
        <v>208</v>
      </c>
      <c r="H300" s="50">
        <v>208</v>
      </c>
      <c r="I300" s="50">
        <v>208</v>
      </c>
      <c r="J300" s="53">
        <v>208</v>
      </c>
    </row>
    <row r="301" spans="1:10" x14ac:dyDescent="0.2">
      <c r="A301" s="184"/>
      <c r="B301" s="69" t="s">
        <v>255</v>
      </c>
      <c r="C301" s="50">
        <v>40</v>
      </c>
      <c r="D301" s="50">
        <v>40</v>
      </c>
      <c r="E301" s="50">
        <v>40</v>
      </c>
      <c r="F301" s="72">
        <v>40</v>
      </c>
      <c r="G301" s="52">
        <v>40</v>
      </c>
      <c r="H301" s="50">
        <v>40</v>
      </c>
      <c r="I301" s="50">
        <v>40</v>
      </c>
      <c r="J301" s="53">
        <v>40</v>
      </c>
    </row>
    <row r="302" spans="1:10" x14ac:dyDescent="0.2">
      <c r="A302" s="184"/>
      <c r="B302" s="69" t="s">
        <v>256</v>
      </c>
      <c r="C302" s="50">
        <v>1374</v>
      </c>
      <c r="D302" s="50">
        <v>1374</v>
      </c>
      <c r="E302" s="50">
        <v>1374</v>
      </c>
      <c r="F302" s="72">
        <v>1374</v>
      </c>
      <c r="G302" s="52">
        <v>1374</v>
      </c>
      <c r="H302" s="50">
        <v>1374</v>
      </c>
      <c r="I302" s="50">
        <v>1374</v>
      </c>
      <c r="J302" s="53">
        <v>1374</v>
      </c>
    </row>
    <row r="303" spans="1:10" x14ac:dyDescent="0.2">
      <c r="A303" s="184"/>
      <c r="B303" s="69" t="s">
        <v>257</v>
      </c>
      <c r="C303" s="50">
        <v>565</v>
      </c>
      <c r="D303" s="50">
        <v>565</v>
      </c>
      <c r="E303" s="50">
        <v>565</v>
      </c>
      <c r="F303" s="72">
        <v>565</v>
      </c>
      <c r="G303" s="52">
        <v>565</v>
      </c>
      <c r="H303" s="50">
        <v>565</v>
      </c>
      <c r="I303" s="50">
        <v>565</v>
      </c>
      <c r="J303" s="53">
        <v>565</v>
      </c>
    </row>
    <row r="304" spans="1:10" ht="15" customHeight="1" x14ac:dyDescent="0.2">
      <c r="A304" s="184"/>
      <c r="B304" s="69" t="s">
        <v>258</v>
      </c>
      <c r="C304" s="50">
        <v>400</v>
      </c>
      <c r="D304" s="50">
        <v>400</v>
      </c>
      <c r="E304" s="50">
        <v>400</v>
      </c>
      <c r="F304" s="72">
        <v>400</v>
      </c>
      <c r="G304" s="52">
        <v>400</v>
      </c>
      <c r="H304" s="50">
        <v>400</v>
      </c>
      <c r="I304" s="50">
        <v>400</v>
      </c>
      <c r="J304" s="53">
        <v>400</v>
      </c>
    </row>
    <row r="305" spans="1:10" ht="13.5" thickBot="1" x14ac:dyDescent="0.25">
      <c r="A305" s="185"/>
      <c r="B305" s="70" t="s">
        <v>259</v>
      </c>
      <c r="C305" s="56">
        <v>300</v>
      </c>
      <c r="D305" s="56">
        <v>300</v>
      </c>
      <c r="E305" s="56">
        <v>300</v>
      </c>
      <c r="F305" s="104">
        <v>300</v>
      </c>
      <c r="G305" s="58">
        <v>300</v>
      </c>
      <c r="H305" s="56">
        <v>300</v>
      </c>
      <c r="I305" s="56">
        <v>300</v>
      </c>
      <c r="J305" s="59">
        <v>300</v>
      </c>
    </row>
    <row r="307" spans="1:10" x14ac:dyDescent="0.2">
      <c r="A307" s="81"/>
      <c r="B307" s="60" t="s">
        <v>28</v>
      </c>
      <c r="C307" s="81">
        <f>SUM(C286:C306)</f>
        <v>10212</v>
      </c>
      <c r="D307" s="81">
        <f t="shared" ref="D307:I307" si="19">SUM(D286:D306)</f>
        <v>10412</v>
      </c>
      <c r="E307" s="81">
        <f t="shared" si="19"/>
        <v>10412</v>
      </c>
      <c r="F307" s="81">
        <f t="shared" si="19"/>
        <v>10412</v>
      </c>
      <c r="G307" s="160">
        <f t="shared" si="19"/>
        <v>10412</v>
      </c>
      <c r="H307" s="160">
        <f t="shared" si="19"/>
        <v>10412</v>
      </c>
      <c r="I307" s="160">
        <f t="shared" si="19"/>
        <v>10412</v>
      </c>
      <c r="J307" s="160">
        <f>SUM(J286:J306)</f>
        <v>10312</v>
      </c>
    </row>
    <row r="308" spans="1:10" ht="13.5" thickBot="1" x14ac:dyDescent="0.25"/>
    <row r="309" spans="1:10" ht="13.5" thickBot="1" x14ac:dyDescent="0.25">
      <c r="A309" s="197" t="s">
        <v>0</v>
      </c>
      <c r="B309" s="198"/>
      <c r="C309" s="141"/>
      <c r="D309" s="141">
        <v>2021</v>
      </c>
      <c r="E309" s="141"/>
      <c r="F309" s="142"/>
      <c r="G309" s="141"/>
      <c r="H309" s="141">
        <v>2021</v>
      </c>
      <c r="I309" s="141"/>
      <c r="J309" s="142"/>
    </row>
    <row r="310" spans="1:10" ht="13.5" thickBot="1" x14ac:dyDescent="0.25">
      <c r="A310" s="18" t="s">
        <v>1</v>
      </c>
      <c r="B310" s="18" t="s">
        <v>2</v>
      </c>
      <c r="C310" s="2" t="s">
        <v>3</v>
      </c>
      <c r="D310" s="1" t="s">
        <v>4</v>
      </c>
      <c r="E310" s="1" t="s">
        <v>5</v>
      </c>
      <c r="F310" s="3" t="s">
        <v>6</v>
      </c>
      <c r="G310" s="2" t="s">
        <v>33</v>
      </c>
      <c r="H310" s="1" t="s">
        <v>8</v>
      </c>
      <c r="I310" s="1" t="s">
        <v>9</v>
      </c>
      <c r="J310" s="3" t="s">
        <v>10</v>
      </c>
    </row>
    <row r="311" spans="1:10" x14ac:dyDescent="0.2">
      <c r="A311" s="183" t="s">
        <v>260</v>
      </c>
      <c r="B311" s="143" t="s">
        <v>261</v>
      </c>
      <c r="C311" s="144">
        <v>120</v>
      </c>
      <c r="D311" s="4">
        <v>120</v>
      </c>
      <c r="E311" s="4">
        <v>150</v>
      </c>
      <c r="F311" s="7">
        <v>150</v>
      </c>
      <c r="G311" s="7">
        <v>150</v>
      </c>
      <c r="H311" s="7">
        <v>150</v>
      </c>
      <c r="I311" s="7">
        <v>150</v>
      </c>
      <c r="J311" s="7">
        <v>150</v>
      </c>
    </row>
    <row r="312" spans="1:10" x14ac:dyDescent="0.2">
      <c r="A312" s="184"/>
      <c r="B312" s="135" t="s">
        <v>262</v>
      </c>
      <c r="C312" s="136">
        <v>100</v>
      </c>
      <c r="D312" s="8">
        <v>125</v>
      </c>
      <c r="E312" s="8">
        <v>125</v>
      </c>
      <c r="F312" s="11">
        <v>125</v>
      </c>
      <c r="G312" s="11">
        <v>125</v>
      </c>
      <c r="H312" s="11">
        <v>125</v>
      </c>
      <c r="I312" s="11">
        <v>125</v>
      </c>
      <c r="J312" s="11">
        <v>125</v>
      </c>
    </row>
    <row r="313" spans="1:10" x14ac:dyDescent="0.2">
      <c r="A313" s="184"/>
      <c r="B313" s="135" t="s">
        <v>263</v>
      </c>
      <c r="C313" s="8">
        <v>365</v>
      </c>
      <c r="D313" s="8">
        <v>365</v>
      </c>
      <c r="E313" s="8">
        <v>365</v>
      </c>
      <c r="F313" s="11">
        <v>375</v>
      </c>
      <c r="G313" s="11">
        <v>375</v>
      </c>
      <c r="H313" s="11">
        <v>375</v>
      </c>
      <c r="I313" s="11">
        <v>375</v>
      </c>
      <c r="J313" s="11">
        <v>375</v>
      </c>
    </row>
    <row r="314" spans="1:10" ht="22.5" x14ac:dyDescent="0.2">
      <c r="A314" s="184"/>
      <c r="B314" s="135" t="s">
        <v>264</v>
      </c>
      <c r="C314" s="8">
        <v>100</v>
      </c>
      <c r="D314" s="8">
        <v>100</v>
      </c>
      <c r="E314" s="8">
        <v>100</v>
      </c>
      <c r="F314" s="11">
        <v>100</v>
      </c>
      <c r="G314" s="11">
        <v>100</v>
      </c>
      <c r="H314" s="11">
        <v>100</v>
      </c>
      <c r="I314" s="11">
        <v>100</v>
      </c>
      <c r="J314" s="11">
        <v>100</v>
      </c>
    </row>
    <row r="315" spans="1:10" x14ac:dyDescent="0.2">
      <c r="A315" s="184"/>
      <c r="B315" s="135" t="s">
        <v>265</v>
      </c>
      <c r="C315" s="8">
        <v>100</v>
      </c>
      <c r="D315" s="8">
        <v>100</v>
      </c>
      <c r="E315" s="8">
        <v>100</v>
      </c>
      <c r="F315" s="11">
        <v>100</v>
      </c>
      <c r="G315" s="11">
        <v>100</v>
      </c>
      <c r="H315" s="11">
        <v>100</v>
      </c>
      <c r="I315" s="11">
        <v>100</v>
      </c>
      <c r="J315" s="11">
        <v>100</v>
      </c>
    </row>
    <row r="316" spans="1:10" x14ac:dyDescent="0.2">
      <c r="A316" s="184"/>
      <c r="B316" s="135" t="s">
        <v>266</v>
      </c>
      <c r="C316" s="8">
        <v>100</v>
      </c>
      <c r="D316" s="8">
        <v>100</v>
      </c>
      <c r="E316" s="8">
        <v>100</v>
      </c>
      <c r="F316" s="11">
        <v>100</v>
      </c>
      <c r="G316" s="11">
        <v>100</v>
      </c>
      <c r="H316" s="11">
        <v>100</v>
      </c>
      <c r="I316" s="11">
        <v>100</v>
      </c>
      <c r="J316" s="11">
        <v>100</v>
      </c>
    </row>
    <row r="317" spans="1:10" x14ac:dyDescent="0.2">
      <c r="A317" s="184"/>
      <c r="B317" s="135" t="s">
        <v>267</v>
      </c>
      <c r="C317" s="8">
        <v>75</v>
      </c>
      <c r="D317" s="8">
        <v>75</v>
      </c>
      <c r="E317" s="8">
        <v>75</v>
      </c>
      <c r="F317" s="11">
        <v>75</v>
      </c>
      <c r="G317" s="11">
        <v>75</v>
      </c>
      <c r="H317" s="11">
        <v>75</v>
      </c>
      <c r="I317" s="11">
        <v>75</v>
      </c>
      <c r="J317" s="11">
        <v>75</v>
      </c>
    </row>
    <row r="318" spans="1:10" x14ac:dyDescent="0.2">
      <c r="A318" s="184"/>
      <c r="B318" s="135" t="s">
        <v>268</v>
      </c>
      <c r="C318" s="8">
        <v>35</v>
      </c>
      <c r="D318" s="8">
        <v>35</v>
      </c>
      <c r="E318" s="8">
        <v>35</v>
      </c>
      <c r="F318" s="11">
        <v>35</v>
      </c>
      <c r="G318" s="11">
        <v>35</v>
      </c>
      <c r="H318" s="11">
        <v>35</v>
      </c>
      <c r="I318" s="11">
        <v>35</v>
      </c>
      <c r="J318" s="11">
        <v>35</v>
      </c>
    </row>
    <row r="319" spans="1:10" x14ac:dyDescent="0.2">
      <c r="A319" s="184"/>
      <c r="B319" s="135" t="s">
        <v>269</v>
      </c>
      <c r="C319" s="8">
        <v>220</v>
      </c>
      <c r="D319" s="8">
        <v>220</v>
      </c>
      <c r="E319" s="8">
        <v>220</v>
      </c>
      <c r="F319" s="11">
        <v>220</v>
      </c>
      <c r="G319" s="11">
        <v>220</v>
      </c>
      <c r="H319" s="11">
        <v>220</v>
      </c>
      <c r="I319" s="11">
        <v>220</v>
      </c>
      <c r="J319" s="11">
        <v>220</v>
      </c>
    </row>
    <row r="320" spans="1:10" x14ac:dyDescent="0.2">
      <c r="A320" s="184"/>
      <c r="B320" s="135" t="s">
        <v>270</v>
      </c>
      <c r="C320" s="8">
        <v>98</v>
      </c>
      <c r="D320" s="8">
        <v>98</v>
      </c>
      <c r="E320" s="8">
        <v>98</v>
      </c>
      <c r="F320" s="11">
        <v>98</v>
      </c>
      <c r="G320" s="11">
        <v>98</v>
      </c>
      <c r="H320" s="11">
        <v>98</v>
      </c>
      <c r="I320" s="11">
        <v>98</v>
      </c>
      <c r="J320" s="11">
        <v>98</v>
      </c>
    </row>
    <row r="321" spans="1:10" x14ac:dyDescent="0.2">
      <c r="A321" s="184"/>
      <c r="B321" s="135" t="s">
        <v>271</v>
      </c>
      <c r="C321" s="8">
        <v>268</v>
      </c>
      <c r="D321" s="8">
        <v>268</v>
      </c>
      <c r="E321" s="8">
        <v>268</v>
      </c>
      <c r="F321" s="11">
        <v>268</v>
      </c>
      <c r="G321" s="11">
        <v>268</v>
      </c>
      <c r="H321" s="11">
        <v>268</v>
      </c>
      <c r="I321" s="11">
        <v>268</v>
      </c>
      <c r="J321" s="11">
        <v>268</v>
      </c>
    </row>
    <row r="322" spans="1:10" x14ac:dyDescent="0.2">
      <c r="A322" s="184"/>
      <c r="B322" s="135" t="s">
        <v>272</v>
      </c>
      <c r="C322" s="8">
        <v>300</v>
      </c>
      <c r="D322" s="8">
        <v>300</v>
      </c>
      <c r="E322" s="8">
        <v>300</v>
      </c>
      <c r="F322" s="11">
        <v>300</v>
      </c>
      <c r="G322" s="11">
        <v>300</v>
      </c>
      <c r="H322" s="11">
        <v>300</v>
      </c>
      <c r="I322" s="11">
        <v>300</v>
      </c>
      <c r="J322" s="11">
        <v>300</v>
      </c>
    </row>
    <row r="323" spans="1:10" x14ac:dyDescent="0.2">
      <c r="A323" s="184"/>
      <c r="B323" s="135" t="s">
        <v>273</v>
      </c>
      <c r="C323" s="136">
        <v>105</v>
      </c>
      <c r="D323" s="8">
        <v>105</v>
      </c>
      <c r="E323" s="8">
        <v>150</v>
      </c>
      <c r="F323" s="11">
        <v>150</v>
      </c>
      <c r="G323" s="11">
        <v>150</v>
      </c>
      <c r="H323" s="11">
        <v>150</v>
      </c>
      <c r="I323" s="11">
        <v>150</v>
      </c>
      <c r="J323" s="11">
        <v>150</v>
      </c>
    </row>
    <row r="324" spans="1:10" ht="30" customHeight="1" x14ac:dyDescent="0.2">
      <c r="A324" s="184"/>
      <c r="B324" s="135" t="s">
        <v>274</v>
      </c>
      <c r="C324" s="8">
        <v>100</v>
      </c>
      <c r="D324" s="8">
        <v>100</v>
      </c>
      <c r="E324" s="8">
        <v>100</v>
      </c>
      <c r="F324" s="11">
        <v>100</v>
      </c>
      <c r="G324" s="11">
        <v>100</v>
      </c>
      <c r="H324" s="11">
        <v>100</v>
      </c>
      <c r="I324" s="11">
        <v>100</v>
      </c>
      <c r="J324" s="11">
        <v>100</v>
      </c>
    </row>
    <row r="325" spans="1:10" x14ac:dyDescent="0.2">
      <c r="A325" s="184"/>
      <c r="B325" s="135" t="s">
        <v>275</v>
      </c>
      <c r="C325" s="8">
        <v>55</v>
      </c>
      <c r="D325" s="8">
        <v>55</v>
      </c>
      <c r="E325" s="8">
        <v>55</v>
      </c>
      <c r="F325" s="11">
        <v>55</v>
      </c>
      <c r="G325" s="11">
        <v>55</v>
      </c>
      <c r="H325" s="11">
        <v>55</v>
      </c>
      <c r="I325" s="11">
        <v>55</v>
      </c>
      <c r="J325" s="11"/>
    </row>
    <row r="326" spans="1:10" x14ac:dyDescent="0.2">
      <c r="A326" s="184"/>
      <c r="B326" s="135" t="s">
        <v>276</v>
      </c>
      <c r="C326" s="8">
        <v>800</v>
      </c>
      <c r="D326" s="8">
        <v>800</v>
      </c>
      <c r="E326" s="8">
        <v>800</v>
      </c>
      <c r="F326" s="11">
        <v>800</v>
      </c>
      <c r="G326" s="11">
        <v>800</v>
      </c>
      <c r="H326" s="11">
        <v>800</v>
      </c>
      <c r="I326" s="11">
        <v>800</v>
      </c>
      <c r="J326" s="11">
        <v>800</v>
      </c>
    </row>
    <row r="327" spans="1:10" x14ac:dyDescent="0.2">
      <c r="A327" s="184"/>
      <c r="B327" s="135" t="s">
        <v>277</v>
      </c>
      <c r="C327" s="8">
        <v>95</v>
      </c>
      <c r="D327" s="8">
        <v>95</v>
      </c>
      <c r="E327" s="8">
        <v>95</v>
      </c>
      <c r="F327" s="11">
        <v>95</v>
      </c>
      <c r="G327" s="11">
        <v>95</v>
      </c>
      <c r="H327" s="11">
        <v>95</v>
      </c>
      <c r="I327" s="11">
        <v>95</v>
      </c>
      <c r="J327" s="11">
        <v>95</v>
      </c>
    </row>
    <row r="328" spans="1:10" x14ac:dyDescent="0.2">
      <c r="A328" s="184"/>
      <c r="B328" s="135" t="s">
        <v>278</v>
      </c>
      <c r="C328" s="8">
        <v>160</v>
      </c>
      <c r="D328" s="8">
        <v>160</v>
      </c>
      <c r="E328" s="8">
        <v>160</v>
      </c>
      <c r="F328" s="11">
        <v>160</v>
      </c>
      <c r="G328" s="11">
        <v>160</v>
      </c>
      <c r="H328" s="11">
        <v>160</v>
      </c>
      <c r="I328" s="11">
        <v>160</v>
      </c>
      <c r="J328" s="11">
        <v>160</v>
      </c>
    </row>
    <row r="329" spans="1:10" x14ac:dyDescent="0.2">
      <c r="A329" s="184"/>
      <c r="B329" s="135" t="s">
        <v>279</v>
      </c>
      <c r="C329" s="8">
        <v>125</v>
      </c>
      <c r="D329" s="8">
        <v>125</v>
      </c>
      <c r="E329" s="8">
        <v>125</v>
      </c>
      <c r="F329" s="11">
        <v>125</v>
      </c>
      <c r="G329" s="11">
        <v>125</v>
      </c>
      <c r="H329" s="11">
        <v>125</v>
      </c>
      <c r="I329" s="11">
        <v>125</v>
      </c>
      <c r="J329" s="11">
        <v>125</v>
      </c>
    </row>
    <row r="330" spans="1:10" x14ac:dyDescent="0.2">
      <c r="A330" s="184"/>
      <c r="B330" s="135" t="s">
        <v>280</v>
      </c>
      <c r="C330" s="136">
        <v>1250</v>
      </c>
      <c r="D330" s="8">
        <v>1250</v>
      </c>
      <c r="E330" s="8">
        <v>1250</v>
      </c>
      <c r="F330" s="11">
        <v>1250</v>
      </c>
      <c r="G330" s="11">
        <v>1250</v>
      </c>
      <c r="H330" s="11">
        <v>1250</v>
      </c>
      <c r="I330" s="11">
        <v>1250</v>
      </c>
      <c r="J330" s="11">
        <v>1250</v>
      </c>
    </row>
    <row r="331" spans="1:10" x14ac:dyDescent="0.2">
      <c r="A331" s="184"/>
      <c r="B331" s="135" t="s">
        <v>281</v>
      </c>
      <c r="C331" s="136">
        <v>1000</v>
      </c>
      <c r="D331" s="8">
        <v>1000</v>
      </c>
      <c r="E331" s="8">
        <v>1000</v>
      </c>
      <c r="F331" s="11">
        <v>1000</v>
      </c>
      <c r="G331" s="11">
        <v>1000</v>
      </c>
      <c r="H331" s="11">
        <v>1000</v>
      </c>
      <c r="I331" s="11">
        <v>1000</v>
      </c>
      <c r="J331" s="11">
        <v>1000</v>
      </c>
    </row>
    <row r="332" spans="1:10" x14ac:dyDescent="0.2">
      <c r="A332" s="184"/>
      <c r="B332" s="135" t="s">
        <v>282</v>
      </c>
      <c r="C332" s="8">
        <v>24</v>
      </c>
      <c r="D332" s="8">
        <v>24</v>
      </c>
      <c r="E332" s="8">
        <v>24</v>
      </c>
      <c r="F332" s="11">
        <v>24</v>
      </c>
      <c r="G332" s="11">
        <v>24</v>
      </c>
      <c r="H332" s="11">
        <v>24</v>
      </c>
      <c r="I332" s="11">
        <v>24</v>
      </c>
      <c r="J332" s="11">
        <v>24</v>
      </c>
    </row>
    <row r="333" spans="1:10" x14ac:dyDescent="0.2">
      <c r="A333" s="184"/>
      <c r="B333" s="135" t="s">
        <v>283</v>
      </c>
      <c r="C333" s="8">
        <v>100</v>
      </c>
      <c r="D333" s="8">
        <v>100</v>
      </c>
      <c r="E333" s="8">
        <v>100</v>
      </c>
      <c r="F333" s="11">
        <v>100</v>
      </c>
      <c r="G333" s="11">
        <v>100</v>
      </c>
      <c r="H333" s="11">
        <v>100</v>
      </c>
      <c r="I333" s="11">
        <v>100</v>
      </c>
      <c r="J333" s="11">
        <v>100</v>
      </c>
    </row>
    <row r="334" spans="1:10" x14ac:dyDescent="0.2">
      <c r="A334" s="184"/>
      <c r="B334" s="135" t="s">
        <v>284</v>
      </c>
      <c r="C334" s="8">
        <v>95</v>
      </c>
      <c r="D334" s="8">
        <v>95</v>
      </c>
      <c r="E334" s="8">
        <v>95</v>
      </c>
      <c r="F334" s="11">
        <v>95</v>
      </c>
      <c r="G334" s="11">
        <v>95</v>
      </c>
      <c r="H334" s="11">
        <v>95</v>
      </c>
      <c r="I334" s="11">
        <v>95</v>
      </c>
      <c r="J334" s="11">
        <v>95</v>
      </c>
    </row>
    <row r="335" spans="1:10" x14ac:dyDescent="0.2">
      <c r="A335" s="184"/>
      <c r="B335" s="135" t="s">
        <v>285</v>
      </c>
      <c r="C335" s="8">
        <v>100</v>
      </c>
      <c r="D335" s="8">
        <v>100</v>
      </c>
      <c r="E335" s="8">
        <v>100</v>
      </c>
      <c r="F335" s="11">
        <v>100</v>
      </c>
      <c r="G335" s="11">
        <v>100</v>
      </c>
      <c r="H335" s="11">
        <v>100</v>
      </c>
      <c r="I335" s="11">
        <v>100</v>
      </c>
      <c r="J335" s="11">
        <v>100</v>
      </c>
    </row>
    <row r="336" spans="1:10" x14ac:dyDescent="0.2">
      <c r="A336" s="184"/>
      <c r="B336" s="135" t="s">
        <v>286</v>
      </c>
      <c r="C336" s="8">
        <v>800</v>
      </c>
      <c r="D336" s="8">
        <v>800</v>
      </c>
      <c r="E336" s="8">
        <v>800</v>
      </c>
      <c r="F336" s="11">
        <v>800</v>
      </c>
      <c r="G336" s="11">
        <v>800</v>
      </c>
      <c r="H336" s="11">
        <v>800</v>
      </c>
      <c r="I336" s="11">
        <v>800</v>
      </c>
      <c r="J336" s="11">
        <v>800</v>
      </c>
    </row>
    <row r="337" spans="1:10" x14ac:dyDescent="0.2">
      <c r="A337" s="184"/>
      <c r="B337" s="135" t="s">
        <v>287</v>
      </c>
      <c r="C337" s="8">
        <v>1200</v>
      </c>
      <c r="D337" s="8">
        <v>1200</v>
      </c>
      <c r="E337" s="8">
        <v>1200</v>
      </c>
      <c r="F337" s="11">
        <v>1200</v>
      </c>
      <c r="G337" s="11">
        <v>1200</v>
      </c>
      <c r="H337" s="11">
        <v>1200</v>
      </c>
      <c r="I337" s="11">
        <v>1200</v>
      </c>
      <c r="J337" s="11">
        <v>1200</v>
      </c>
    </row>
    <row r="338" spans="1:10" x14ac:dyDescent="0.2">
      <c r="A338" s="184"/>
      <c r="B338" s="135" t="s">
        <v>288</v>
      </c>
      <c r="C338" s="8">
        <v>250</v>
      </c>
      <c r="D338" s="8">
        <v>250</v>
      </c>
      <c r="E338" s="8">
        <v>250</v>
      </c>
      <c r="F338" s="11">
        <v>250</v>
      </c>
      <c r="G338" s="11">
        <v>250</v>
      </c>
      <c r="H338" s="11">
        <v>250</v>
      </c>
      <c r="I338" s="11">
        <v>250</v>
      </c>
      <c r="J338" s="11">
        <v>250</v>
      </c>
    </row>
    <row r="339" spans="1:10" x14ac:dyDescent="0.2">
      <c r="A339" s="184"/>
      <c r="B339" s="135" t="s">
        <v>289</v>
      </c>
      <c r="C339" s="8">
        <v>100</v>
      </c>
      <c r="D339" s="8">
        <v>100</v>
      </c>
      <c r="E339" s="8">
        <v>100</v>
      </c>
      <c r="F339" s="11">
        <v>100</v>
      </c>
      <c r="G339" s="11">
        <v>100</v>
      </c>
      <c r="H339" s="11">
        <v>100</v>
      </c>
      <c r="I339" s="11">
        <v>100</v>
      </c>
      <c r="J339" s="11">
        <v>100</v>
      </c>
    </row>
    <row r="340" spans="1:10" x14ac:dyDescent="0.2">
      <c r="A340" s="184"/>
      <c r="B340" s="135" t="s">
        <v>290</v>
      </c>
      <c r="C340" s="8">
        <v>839</v>
      </c>
      <c r="D340" s="8">
        <v>839</v>
      </c>
      <c r="E340" s="8">
        <v>839</v>
      </c>
      <c r="F340" s="11">
        <v>839</v>
      </c>
      <c r="G340" s="11">
        <v>839</v>
      </c>
      <c r="H340" s="11">
        <v>839</v>
      </c>
      <c r="I340" s="11">
        <v>839</v>
      </c>
      <c r="J340" s="11">
        <v>839</v>
      </c>
    </row>
    <row r="341" spans="1:10" x14ac:dyDescent="0.2">
      <c r="A341" s="184"/>
      <c r="B341" s="135" t="s">
        <v>291</v>
      </c>
      <c r="C341" s="8">
        <v>312</v>
      </c>
      <c r="D341" s="8">
        <v>312</v>
      </c>
      <c r="E341" s="8">
        <v>312</v>
      </c>
      <c r="F341" s="11">
        <v>312</v>
      </c>
      <c r="G341" s="11">
        <v>312</v>
      </c>
      <c r="H341" s="11">
        <v>312</v>
      </c>
      <c r="I341" s="11">
        <v>312</v>
      </c>
      <c r="J341" s="11">
        <v>312</v>
      </c>
    </row>
    <row r="342" spans="1:10" x14ac:dyDescent="0.2">
      <c r="A342" s="184"/>
      <c r="B342" s="135" t="s">
        <v>292</v>
      </c>
      <c r="C342" s="8">
        <v>75</v>
      </c>
      <c r="D342" s="8">
        <v>75</v>
      </c>
      <c r="E342" s="8">
        <v>75</v>
      </c>
      <c r="F342" s="11">
        <v>75</v>
      </c>
      <c r="G342" s="11">
        <v>75</v>
      </c>
      <c r="H342" s="11">
        <v>75</v>
      </c>
      <c r="I342" s="11">
        <v>75</v>
      </c>
      <c r="J342" s="11">
        <v>75</v>
      </c>
    </row>
    <row r="343" spans="1:10" x14ac:dyDescent="0.2">
      <c r="A343" s="184"/>
      <c r="B343" s="135" t="s">
        <v>293</v>
      </c>
      <c r="C343" s="8">
        <v>300</v>
      </c>
      <c r="D343" s="8">
        <v>300</v>
      </c>
      <c r="E343" s="8">
        <v>300</v>
      </c>
      <c r="F343" s="11">
        <v>300</v>
      </c>
      <c r="G343" s="11">
        <v>300</v>
      </c>
      <c r="H343" s="11">
        <v>300</v>
      </c>
      <c r="I343" s="11">
        <v>300</v>
      </c>
      <c r="J343" s="11">
        <v>300</v>
      </c>
    </row>
    <row r="344" spans="1:10" x14ac:dyDescent="0.2">
      <c r="A344" s="184"/>
      <c r="B344" s="135" t="s">
        <v>294</v>
      </c>
      <c r="C344" s="8">
        <v>125</v>
      </c>
      <c r="D344" s="8">
        <v>125</v>
      </c>
      <c r="E344" s="8">
        <v>125</v>
      </c>
      <c r="F344" s="11">
        <v>125</v>
      </c>
      <c r="G344" s="11">
        <v>125</v>
      </c>
      <c r="H344" s="11">
        <v>125</v>
      </c>
      <c r="I344" s="11">
        <v>125</v>
      </c>
      <c r="J344" s="11">
        <v>125</v>
      </c>
    </row>
    <row r="345" spans="1:10" x14ac:dyDescent="0.2">
      <c r="A345" s="184"/>
      <c r="B345" s="135" t="s">
        <v>295</v>
      </c>
      <c r="C345" s="8">
        <v>170</v>
      </c>
      <c r="D345" s="8">
        <v>170</v>
      </c>
      <c r="E345" s="8">
        <v>170</v>
      </c>
      <c r="F345" s="11">
        <v>170</v>
      </c>
      <c r="G345" s="11">
        <v>170</v>
      </c>
      <c r="H345" s="11">
        <v>170</v>
      </c>
      <c r="I345" s="11">
        <v>177</v>
      </c>
      <c r="J345" s="11">
        <v>177</v>
      </c>
    </row>
    <row r="346" spans="1:10" x14ac:dyDescent="0.2">
      <c r="A346" s="184"/>
      <c r="B346" s="129" t="s">
        <v>427</v>
      </c>
      <c r="C346" s="8"/>
      <c r="D346" s="8"/>
      <c r="E346" s="8"/>
      <c r="F346" s="11"/>
      <c r="G346" s="11">
        <v>75</v>
      </c>
      <c r="H346" s="11">
        <v>75</v>
      </c>
      <c r="I346" s="11">
        <v>75</v>
      </c>
      <c r="J346" s="11">
        <v>75</v>
      </c>
    </row>
    <row r="347" spans="1:10" x14ac:dyDescent="0.2">
      <c r="A347" s="184"/>
      <c r="B347" s="135" t="s">
        <v>296</v>
      </c>
      <c r="C347" s="8">
        <v>100</v>
      </c>
      <c r="D347" s="8">
        <v>100</v>
      </c>
      <c r="E347" s="8">
        <v>100</v>
      </c>
      <c r="F347" s="11">
        <v>100</v>
      </c>
      <c r="G347" s="11">
        <v>100</v>
      </c>
      <c r="H347" s="11">
        <v>100</v>
      </c>
      <c r="I347" s="11">
        <v>100</v>
      </c>
      <c r="J347" s="11">
        <v>100</v>
      </c>
    </row>
    <row r="348" spans="1:10" ht="13.5" thickBot="1" x14ac:dyDescent="0.25">
      <c r="A348" s="185"/>
      <c r="B348" s="138" t="s">
        <v>297</v>
      </c>
      <c r="C348" s="12">
        <v>100</v>
      </c>
      <c r="D348" s="12">
        <v>100</v>
      </c>
      <c r="E348" s="12">
        <v>100</v>
      </c>
      <c r="F348" s="15">
        <v>100</v>
      </c>
      <c r="G348" s="15">
        <v>100</v>
      </c>
      <c r="H348" s="15">
        <v>100</v>
      </c>
      <c r="I348" s="15">
        <v>100</v>
      </c>
      <c r="J348" s="15">
        <v>100</v>
      </c>
    </row>
    <row r="349" spans="1:10" ht="15" x14ac:dyDescent="0.25">
      <c r="A349"/>
      <c r="B349" s="166"/>
      <c r="C349"/>
      <c r="D349"/>
      <c r="E349"/>
      <c r="F349"/>
      <c r="G349" s="166"/>
      <c r="H349" s="166"/>
      <c r="I349" s="166"/>
      <c r="J349" s="166"/>
    </row>
    <row r="350" spans="1:10" x14ac:dyDescent="0.2">
      <c r="A350" s="25"/>
      <c r="B350" s="16" t="s">
        <v>28</v>
      </c>
      <c r="C350" s="25">
        <f>SUM(C311:C349)</f>
        <v>10261</v>
      </c>
      <c r="D350" s="25">
        <f t="shared" ref="D350:J350" si="20">SUM(D311:D349)</f>
        <v>10286</v>
      </c>
      <c r="E350" s="25">
        <f t="shared" si="20"/>
        <v>10361</v>
      </c>
      <c r="F350" s="25">
        <f t="shared" si="20"/>
        <v>10371</v>
      </c>
      <c r="G350" s="168">
        <f t="shared" si="20"/>
        <v>10446</v>
      </c>
      <c r="H350" s="168">
        <f t="shared" si="20"/>
        <v>10446</v>
      </c>
      <c r="I350" s="168">
        <f t="shared" si="20"/>
        <v>10453</v>
      </c>
      <c r="J350" s="168">
        <f t="shared" si="20"/>
        <v>10398</v>
      </c>
    </row>
    <row r="352" spans="1:10" ht="13.5" thickBot="1" x14ac:dyDescent="0.25"/>
    <row r="353" spans="1:10" ht="13.5" thickBot="1" x14ac:dyDescent="0.25">
      <c r="A353" s="186" t="s">
        <v>0</v>
      </c>
      <c r="B353" s="187"/>
      <c r="C353" s="188">
        <v>2020</v>
      </c>
      <c r="D353" s="189"/>
      <c r="E353" s="189"/>
      <c r="F353" s="190"/>
      <c r="G353" s="120"/>
      <c r="H353" s="120">
        <v>2021</v>
      </c>
      <c r="I353" s="120"/>
      <c r="J353" s="121"/>
    </row>
    <row r="354" spans="1:10" ht="13.5" thickBot="1" x14ac:dyDescent="0.25">
      <c r="A354" s="38" t="s">
        <v>1</v>
      </c>
      <c r="B354" s="38" t="s">
        <v>2</v>
      </c>
      <c r="C354" s="63" t="s">
        <v>3</v>
      </c>
      <c r="D354" s="38" t="s">
        <v>4</v>
      </c>
      <c r="E354" s="38" t="s">
        <v>5</v>
      </c>
      <c r="F354" s="38" t="s">
        <v>6</v>
      </c>
      <c r="G354" s="117" t="s">
        <v>33</v>
      </c>
      <c r="H354" s="118" t="s">
        <v>8</v>
      </c>
      <c r="I354" s="118" t="s">
        <v>9</v>
      </c>
      <c r="J354" s="119" t="s">
        <v>10</v>
      </c>
    </row>
    <row r="355" spans="1:10" ht="30.75" customHeight="1" x14ac:dyDescent="0.2">
      <c r="A355" s="194" t="s">
        <v>298</v>
      </c>
      <c r="B355" s="42" t="s">
        <v>299</v>
      </c>
      <c r="C355" s="43">
        <v>26</v>
      </c>
      <c r="D355" s="44">
        <v>26</v>
      </c>
      <c r="E355" s="44">
        <v>26</v>
      </c>
      <c r="F355" s="45">
        <v>26</v>
      </c>
      <c r="G355" s="66">
        <v>26</v>
      </c>
      <c r="H355" s="67">
        <v>26</v>
      </c>
      <c r="I355" s="67">
        <v>26</v>
      </c>
      <c r="J355" s="68">
        <v>26</v>
      </c>
    </row>
    <row r="356" spans="1:10" ht="21" customHeight="1" x14ac:dyDescent="0.2">
      <c r="A356" s="195"/>
      <c r="B356" s="48" t="s">
        <v>300</v>
      </c>
      <c r="C356" s="49">
        <v>7451</v>
      </c>
      <c r="D356" s="50">
        <v>7451</v>
      </c>
      <c r="E356" s="50">
        <v>7451</v>
      </c>
      <c r="F356" s="51">
        <v>7451</v>
      </c>
      <c r="G356" s="52">
        <v>7451</v>
      </c>
      <c r="H356" s="50">
        <v>7451</v>
      </c>
      <c r="I356" s="50">
        <v>7451</v>
      </c>
      <c r="J356" s="53">
        <v>7451</v>
      </c>
    </row>
    <row r="357" spans="1:10" ht="22.5" customHeight="1" x14ac:dyDescent="0.2">
      <c r="A357" s="195"/>
      <c r="B357" s="48" t="s">
        <v>301</v>
      </c>
      <c r="C357" s="49">
        <v>300</v>
      </c>
      <c r="D357" s="50">
        <v>300</v>
      </c>
      <c r="E357" s="50">
        <v>300</v>
      </c>
      <c r="F357" s="51">
        <v>300</v>
      </c>
      <c r="G357" s="52">
        <v>300</v>
      </c>
      <c r="H357" s="50">
        <v>300</v>
      </c>
      <c r="I357" s="50">
        <v>300</v>
      </c>
      <c r="J357" s="53">
        <v>300</v>
      </c>
    </row>
    <row r="358" spans="1:10" ht="21" customHeight="1" x14ac:dyDescent="0.2">
      <c r="A358" s="195"/>
      <c r="B358" s="48" t="s">
        <v>302</v>
      </c>
      <c r="C358" s="49">
        <v>300</v>
      </c>
      <c r="D358" s="50">
        <v>300</v>
      </c>
      <c r="E358" s="50">
        <v>300</v>
      </c>
      <c r="F358" s="51">
        <v>300</v>
      </c>
      <c r="G358" s="52">
        <v>300</v>
      </c>
      <c r="H358" s="50">
        <v>300</v>
      </c>
      <c r="I358" s="50">
        <v>300</v>
      </c>
      <c r="J358" s="53">
        <v>300</v>
      </c>
    </row>
    <row r="359" spans="1:10" ht="27.75" customHeight="1" thickBot="1" x14ac:dyDescent="0.25">
      <c r="A359" s="196"/>
      <c r="B359" s="54" t="s">
        <v>30</v>
      </c>
      <c r="C359" s="55">
        <v>1000</v>
      </c>
      <c r="D359" s="56">
        <v>1000</v>
      </c>
      <c r="E359" s="56">
        <v>1000</v>
      </c>
      <c r="F359" s="57">
        <v>1000</v>
      </c>
      <c r="G359" s="58">
        <v>1000</v>
      </c>
      <c r="H359" s="56">
        <v>1000</v>
      </c>
      <c r="I359" s="56">
        <v>1000</v>
      </c>
      <c r="J359" s="59">
        <v>1000</v>
      </c>
    </row>
    <row r="361" spans="1:10" x14ac:dyDescent="0.2">
      <c r="A361" s="81"/>
      <c r="B361" s="60" t="s">
        <v>28</v>
      </c>
      <c r="C361" s="81">
        <f>SUM(C355:C360)</f>
        <v>9077</v>
      </c>
      <c r="D361" s="81">
        <f t="shared" ref="D361:J361" si="21">SUM(D355:D360)</f>
        <v>9077</v>
      </c>
      <c r="E361" s="81">
        <f t="shared" si="21"/>
        <v>9077</v>
      </c>
      <c r="F361" s="81">
        <f t="shared" si="21"/>
        <v>9077</v>
      </c>
      <c r="G361" s="160">
        <f t="shared" si="21"/>
        <v>9077</v>
      </c>
      <c r="H361" s="160">
        <f t="shared" si="21"/>
        <v>9077</v>
      </c>
      <c r="I361" s="160">
        <f t="shared" si="21"/>
        <v>9077</v>
      </c>
      <c r="J361" s="160">
        <f t="shared" si="21"/>
        <v>9077</v>
      </c>
    </row>
    <row r="362" spans="1:10" ht="13.5" thickBot="1" x14ac:dyDescent="0.25"/>
    <row r="363" spans="1:10" ht="13.5" thickBot="1" x14ac:dyDescent="0.25">
      <c r="A363" s="186" t="s">
        <v>0</v>
      </c>
      <c r="B363" s="187"/>
      <c r="C363" s="188">
        <v>2021</v>
      </c>
      <c r="D363" s="189"/>
      <c r="E363" s="189"/>
      <c r="F363" s="190"/>
      <c r="G363" s="188">
        <v>2021</v>
      </c>
      <c r="H363" s="189"/>
      <c r="I363" s="189"/>
      <c r="J363" s="190"/>
    </row>
    <row r="364" spans="1:10" ht="13.5" thickBot="1" x14ac:dyDescent="0.25">
      <c r="A364" s="38" t="s">
        <v>1</v>
      </c>
      <c r="B364" s="38" t="s">
        <v>2</v>
      </c>
      <c r="C364" s="38" t="s">
        <v>3</v>
      </c>
      <c r="D364" s="38" t="s">
        <v>4</v>
      </c>
      <c r="E364" s="38" t="s">
        <v>5</v>
      </c>
      <c r="F364" s="38" t="s">
        <v>6</v>
      </c>
      <c r="G364" s="83" t="s">
        <v>33</v>
      </c>
      <c r="H364" s="83" t="s">
        <v>8</v>
      </c>
      <c r="I364" s="83" t="s">
        <v>9</v>
      </c>
      <c r="J364" s="83" t="s">
        <v>10</v>
      </c>
    </row>
    <row r="365" spans="1:10" ht="27.75" customHeight="1" x14ac:dyDescent="0.2">
      <c r="A365" s="194" t="s">
        <v>303</v>
      </c>
      <c r="B365" s="91" t="s">
        <v>304</v>
      </c>
      <c r="C365" s="122">
        <v>1621</v>
      </c>
      <c r="D365" s="122">
        <v>1636</v>
      </c>
      <c r="E365" s="122">
        <v>1630</v>
      </c>
      <c r="F365" s="123">
        <v>1641</v>
      </c>
      <c r="G365" s="124">
        <v>1648</v>
      </c>
      <c r="H365" s="125">
        <v>1652</v>
      </c>
      <c r="I365" s="125">
        <v>1660</v>
      </c>
      <c r="J365" s="126">
        <v>1660</v>
      </c>
    </row>
    <row r="366" spans="1:10" ht="33.75" customHeight="1" x14ac:dyDescent="0.2">
      <c r="A366" s="195"/>
      <c r="B366" s="73" t="s">
        <v>305</v>
      </c>
      <c r="C366" s="50">
        <v>1228</v>
      </c>
      <c r="D366" s="50">
        <v>1228</v>
      </c>
      <c r="E366" s="50">
        <v>1228</v>
      </c>
      <c r="F366" s="51">
        <v>1228</v>
      </c>
      <c r="G366" s="52">
        <v>1228</v>
      </c>
      <c r="H366" s="50">
        <v>1228</v>
      </c>
      <c r="I366" s="50">
        <v>1228</v>
      </c>
      <c r="J366" s="53">
        <v>1228</v>
      </c>
    </row>
    <row r="367" spans="1:10" ht="30.75" customHeight="1" x14ac:dyDescent="0.2">
      <c r="A367" s="195"/>
      <c r="B367" s="73" t="s">
        <v>306</v>
      </c>
      <c r="C367" s="50">
        <v>407</v>
      </c>
      <c r="D367" s="50">
        <v>407</v>
      </c>
      <c r="E367" s="50">
        <v>407</v>
      </c>
      <c r="F367" s="51">
        <v>407</v>
      </c>
      <c r="G367" s="52">
        <v>407</v>
      </c>
      <c r="H367" s="50">
        <v>407</v>
      </c>
      <c r="I367" s="50">
        <v>407</v>
      </c>
      <c r="J367" s="53">
        <v>407</v>
      </c>
    </row>
    <row r="368" spans="1:10" ht="33.75" customHeight="1" x14ac:dyDescent="0.2">
      <c r="A368" s="195"/>
      <c r="B368" s="73" t="s">
        <v>307</v>
      </c>
      <c r="C368" s="50">
        <v>500</v>
      </c>
      <c r="D368" s="50">
        <v>500</v>
      </c>
      <c r="E368" s="50">
        <v>500</v>
      </c>
      <c r="F368" s="51">
        <v>500</v>
      </c>
      <c r="G368" s="52">
        <v>500</v>
      </c>
      <c r="H368" s="50">
        <v>500</v>
      </c>
      <c r="I368" s="50">
        <v>500</v>
      </c>
      <c r="J368" s="53">
        <v>500</v>
      </c>
    </row>
    <row r="369" spans="1:10" ht="27" customHeight="1" thickBot="1" x14ac:dyDescent="0.25">
      <c r="A369" s="196"/>
      <c r="B369" s="103" t="s">
        <v>308</v>
      </c>
      <c r="C369" s="56">
        <v>89</v>
      </c>
      <c r="D369" s="56">
        <v>89</v>
      </c>
      <c r="E369" s="56">
        <v>89</v>
      </c>
      <c r="F369" s="57">
        <v>89</v>
      </c>
      <c r="G369" s="58">
        <v>89</v>
      </c>
      <c r="H369" s="56">
        <v>89</v>
      </c>
      <c r="I369" s="56">
        <v>89</v>
      </c>
      <c r="J369" s="59">
        <v>89</v>
      </c>
    </row>
    <row r="371" spans="1:10" x14ac:dyDescent="0.2">
      <c r="A371" s="81"/>
      <c r="B371" s="60" t="s">
        <v>28</v>
      </c>
      <c r="C371" s="127">
        <f>SUM(C365:C370)</f>
        <v>3845</v>
      </c>
      <c r="D371" s="127">
        <f t="shared" ref="D371:J371" si="22">SUM(D365:D370)</f>
        <v>3860</v>
      </c>
      <c r="E371" s="127">
        <f t="shared" si="22"/>
        <v>3854</v>
      </c>
      <c r="F371" s="127">
        <f t="shared" si="22"/>
        <v>3865</v>
      </c>
      <c r="G371" s="169">
        <f t="shared" si="22"/>
        <v>3872</v>
      </c>
      <c r="H371" s="169">
        <f t="shared" si="22"/>
        <v>3876</v>
      </c>
      <c r="I371" s="169">
        <f t="shared" si="22"/>
        <v>3884</v>
      </c>
      <c r="J371" s="169">
        <f t="shared" si="22"/>
        <v>3884</v>
      </c>
    </row>
    <row r="372" spans="1:10" ht="13.5" thickBot="1" x14ac:dyDescent="0.25">
      <c r="A372" s="81"/>
      <c r="B372" s="60"/>
      <c r="C372" s="127"/>
      <c r="D372" s="127"/>
      <c r="E372" s="127"/>
      <c r="F372" s="127"/>
      <c r="G372" s="169"/>
      <c r="H372" s="169"/>
      <c r="I372" s="169"/>
      <c r="J372" s="169"/>
    </row>
    <row r="373" spans="1:10" ht="13.5" thickBot="1" x14ac:dyDescent="0.25">
      <c r="A373" s="197" t="s">
        <v>0</v>
      </c>
      <c r="B373" s="198"/>
      <c r="C373" s="202">
        <v>2021</v>
      </c>
      <c r="D373" s="203"/>
      <c r="E373" s="203"/>
      <c r="F373" s="204"/>
      <c r="G373" s="202">
        <v>2021</v>
      </c>
      <c r="H373" s="203"/>
      <c r="I373" s="203"/>
      <c r="J373" s="204"/>
    </row>
    <row r="374" spans="1:10" ht="13.5" thickBot="1" x14ac:dyDescent="0.25">
      <c r="A374" s="145" t="s">
        <v>1</v>
      </c>
      <c r="B374" s="130" t="s">
        <v>2</v>
      </c>
      <c r="C374" s="146" t="s">
        <v>3</v>
      </c>
      <c r="D374" s="1" t="s">
        <v>4</v>
      </c>
      <c r="E374" s="1" t="s">
        <v>5</v>
      </c>
      <c r="F374" s="3" t="s">
        <v>6</v>
      </c>
      <c r="G374" s="145" t="s">
        <v>33</v>
      </c>
      <c r="H374" s="145" t="s">
        <v>8</v>
      </c>
      <c r="I374" s="145" t="s">
        <v>9</v>
      </c>
      <c r="J374" s="145" t="s">
        <v>10</v>
      </c>
    </row>
    <row r="375" spans="1:10" x14ac:dyDescent="0.2">
      <c r="A375" s="194" t="s">
        <v>309</v>
      </c>
      <c r="B375" s="147" t="s">
        <v>310</v>
      </c>
      <c r="C375" s="4">
        <v>200</v>
      </c>
      <c r="D375" s="4">
        <v>200</v>
      </c>
      <c r="E375" s="4">
        <v>200</v>
      </c>
      <c r="F375" s="5">
        <v>200</v>
      </c>
      <c r="G375" s="132">
        <v>200</v>
      </c>
      <c r="H375" s="148">
        <v>200</v>
      </c>
      <c r="I375" s="148">
        <v>200</v>
      </c>
      <c r="J375" s="149">
        <v>200</v>
      </c>
    </row>
    <row r="376" spans="1:10" x14ac:dyDescent="0.2">
      <c r="A376" s="195"/>
      <c r="B376" s="137" t="s">
        <v>311</v>
      </c>
      <c r="C376" s="8">
        <v>260</v>
      </c>
      <c r="D376" s="8">
        <v>260</v>
      </c>
      <c r="E376" s="8">
        <v>260</v>
      </c>
      <c r="F376" s="9">
        <v>260</v>
      </c>
      <c r="G376" s="10">
        <v>260</v>
      </c>
      <c r="H376" s="8">
        <v>260</v>
      </c>
      <c r="I376" s="8">
        <v>260</v>
      </c>
      <c r="J376" s="11">
        <v>260</v>
      </c>
    </row>
    <row r="377" spans="1:10" x14ac:dyDescent="0.2">
      <c r="A377" s="195"/>
      <c r="B377" s="137" t="s">
        <v>312</v>
      </c>
      <c r="C377" s="8">
        <v>200</v>
      </c>
      <c r="D377" s="8">
        <v>200</v>
      </c>
      <c r="E377" s="8">
        <v>200</v>
      </c>
      <c r="F377" s="9">
        <v>200</v>
      </c>
      <c r="G377" s="10">
        <v>200</v>
      </c>
      <c r="H377" s="8">
        <v>200</v>
      </c>
      <c r="I377" s="8">
        <v>200</v>
      </c>
      <c r="J377" s="11">
        <v>200</v>
      </c>
    </row>
    <row r="378" spans="1:10" x14ac:dyDescent="0.2">
      <c r="A378" s="195"/>
      <c r="B378" s="137" t="s">
        <v>313</v>
      </c>
      <c r="C378" s="8">
        <v>300</v>
      </c>
      <c r="D378" s="8">
        <v>300</v>
      </c>
      <c r="E378" s="8">
        <v>300</v>
      </c>
      <c r="F378" s="9">
        <v>300</v>
      </c>
      <c r="G378" s="10">
        <v>300</v>
      </c>
      <c r="H378" s="8">
        <v>300</v>
      </c>
      <c r="I378" s="8">
        <v>300</v>
      </c>
      <c r="J378" s="11">
        <v>300</v>
      </c>
    </row>
    <row r="379" spans="1:10" x14ac:dyDescent="0.2">
      <c r="A379" s="195"/>
      <c r="B379" s="137" t="s">
        <v>314</v>
      </c>
      <c r="C379" s="8">
        <v>100</v>
      </c>
      <c r="D379" s="8">
        <v>100</v>
      </c>
      <c r="E379" s="8">
        <v>100</v>
      </c>
      <c r="F379" s="9">
        <v>100</v>
      </c>
      <c r="G379" s="10">
        <v>100</v>
      </c>
      <c r="H379" s="8">
        <v>100</v>
      </c>
      <c r="I379" s="8">
        <v>100</v>
      </c>
      <c r="J379" s="11">
        <v>100</v>
      </c>
    </row>
    <row r="380" spans="1:10" x14ac:dyDescent="0.2">
      <c r="A380" s="195"/>
      <c r="B380" s="137" t="s">
        <v>315</v>
      </c>
      <c r="C380" s="8">
        <v>165</v>
      </c>
      <c r="D380" s="8">
        <v>165</v>
      </c>
      <c r="E380" s="8">
        <v>165</v>
      </c>
      <c r="F380" s="9">
        <v>165</v>
      </c>
      <c r="G380" s="10">
        <v>165</v>
      </c>
      <c r="H380" s="8">
        <v>165</v>
      </c>
      <c r="I380" s="8">
        <v>165</v>
      </c>
      <c r="J380" s="11">
        <v>165</v>
      </c>
    </row>
    <row r="381" spans="1:10" x14ac:dyDescent="0.2">
      <c r="A381" s="195"/>
      <c r="B381" s="180" t="s">
        <v>316</v>
      </c>
      <c r="C381" s="150">
        <v>150</v>
      </c>
      <c r="D381" s="151">
        <v>150</v>
      </c>
      <c r="E381" s="152">
        <v>175</v>
      </c>
      <c r="F381" s="153">
        <v>175</v>
      </c>
      <c r="G381" s="10">
        <v>175</v>
      </c>
      <c r="H381" s="8">
        <v>175</v>
      </c>
      <c r="I381" s="8">
        <v>175</v>
      </c>
      <c r="J381" s="11">
        <v>175</v>
      </c>
    </row>
    <row r="382" spans="1:10" x14ac:dyDescent="0.2">
      <c r="A382" s="195"/>
      <c r="B382" s="167" t="s">
        <v>317</v>
      </c>
      <c r="C382" s="150"/>
      <c r="D382" s="151">
        <v>75</v>
      </c>
      <c r="E382" s="152">
        <v>75</v>
      </c>
      <c r="F382" s="153">
        <v>75</v>
      </c>
      <c r="G382" s="10">
        <v>75</v>
      </c>
      <c r="H382" s="8">
        <v>75</v>
      </c>
      <c r="I382" s="8">
        <v>75</v>
      </c>
      <c r="J382" s="11">
        <v>75</v>
      </c>
    </row>
    <row r="383" spans="1:10" x14ac:dyDescent="0.2">
      <c r="A383" s="195"/>
      <c r="B383" s="137" t="s">
        <v>318</v>
      </c>
      <c r="C383" s="8">
        <v>1575</v>
      </c>
      <c r="D383" s="8">
        <v>1575</v>
      </c>
      <c r="E383" s="8">
        <v>1575</v>
      </c>
      <c r="F383" s="9">
        <v>1575</v>
      </c>
      <c r="G383" s="10">
        <v>1575</v>
      </c>
      <c r="H383" s="8">
        <v>1575</v>
      </c>
      <c r="I383" s="8">
        <v>1575</v>
      </c>
      <c r="J383" s="11">
        <v>1575</v>
      </c>
    </row>
    <row r="384" spans="1:10" x14ac:dyDescent="0.2">
      <c r="A384" s="195"/>
      <c r="B384" s="137" t="s">
        <v>319</v>
      </c>
      <c r="C384" s="8">
        <v>156</v>
      </c>
      <c r="D384" s="8">
        <v>156</v>
      </c>
      <c r="E384" s="8">
        <v>156</v>
      </c>
      <c r="F384" s="9">
        <v>156</v>
      </c>
      <c r="G384" s="10">
        <v>156</v>
      </c>
      <c r="H384" s="8">
        <v>156</v>
      </c>
      <c r="I384" s="8">
        <v>156</v>
      </c>
      <c r="J384" s="11">
        <v>156</v>
      </c>
    </row>
    <row r="385" spans="1:10" x14ac:dyDescent="0.2">
      <c r="A385" s="195"/>
      <c r="B385" s="137" t="s">
        <v>320</v>
      </c>
      <c r="C385" s="8">
        <v>105</v>
      </c>
      <c r="D385" s="8">
        <v>105</v>
      </c>
      <c r="E385" s="8">
        <v>105</v>
      </c>
      <c r="F385" s="9">
        <v>105</v>
      </c>
      <c r="G385" s="10">
        <v>105</v>
      </c>
      <c r="H385" s="8">
        <v>105</v>
      </c>
      <c r="I385" s="8">
        <v>105</v>
      </c>
      <c r="J385" s="11">
        <v>105</v>
      </c>
    </row>
    <row r="386" spans="1:10" x14ac:dyDescent="0.2">
      <c r="A386" s="195"/>
      <c r="B386" s="137" t="s">
        <v>321</v>
      </c>
      <c r="C386" s="8">
        <v>388</v>
      </c>
      <c r="D386" s="8">
        <v>388</v>
      </c>
      <c r="E386" s="8">
        <v>388</v>
      </c>
      <c r="F386" s="9">
        <v>388</v>
      </c>
      <c r="G386" s="10">
        <v>388</v>
      </c>
      <c r="H386" s="8">
        <v>388</v>
      </c>
      <c r="I386" s="8">
        <v>388</v>
      </c>
      <c r="J386" s="11">
        <v>388</v>
      </c>
    </row>
    <row r="387" spans="1:10" x14ac:dyDescent="0.2">
      <c r="A387" s="195"/>
      <c r="B387" s="137" t="s">
        <v>322</v>
      </c>
      <c r="C387" s="8">
        <v>500</v>
      </c>
      <c r="D387" s="8">
        <v>500</v>
      </c>
      <c r="E387" s="8">
        <v>500</v>
      </c>
      <c r="F387" s="9">
        <v>500</v>
      </c>
      <c r="G387" s="10">
        <v>500</v>
      </c>
      <c r="H387" s="8">
        <v>500</v>
      </c>
      <c r="I387" s="8">
        <v>500</v>
      </c>
      <c r="J387" s="11">
        <v>500</v>
      </c>
    </row>
    <row r="388" spans="1:10" x14ac:dyDescent="0.2">
      <c r="A388" s="195"/>
      <c r="B388" s="137" t="s">
        <v>323</v>
      </c>
      <c r="C388" s="8">
        <v>55</v>
      </c>
      <c r="D388" s="8">
        <v>55</v>
      </c>
      <c r="E388" s="8">
        <v>55</v>
      </c>
      <c r="F388" s="9">
        <v>55</v>
      </c>
      <c r="G388" s="10">
        <v>55</v>
      </c>
      <c r="H388" s="8">
        <v>55</v>
      </c>
      <c r="I388" s="8">
        <v>55</v>
      </c>
      <c r="J388" s="11">
        <v>55</v>
      </c>
    </row>
    <row r="389" spans="1:10" x14ac:dyDescent="0.2">
      <c r="A389" s="195"/>
      <c r="B389" s="137" t="s">
        <v>324</v>
      </c>
      <c r="C389" s="8">
        <v>300</v>
      </c>
      <c r="D389" s="8">
        <v>300</v>
      </c>
      <c r="E389" s="8">
        <v>300</v>
      </c>
      <c r="F389" s="9">
        <v>300</v>
      </c>
      <c r="G389" s="10">
        <v>300</v>
      </c>
      <c r="H389" s="8">
        <v>300</v>
      </c>
      <c r="I389" s="8">
        <v>300</v>
      </c>
      <c r="J389" s="11">
        <v>300</v>
      </c>
    </row>
    <row r="390" spans="1:10" x14ac:dyDescent="0.2">
      <c r="A390" s="195"/>
      <c r="B390" s="137" t="s">
        <v>325</v>
      </c>
      <c r="C390" s="8">
        <v>50</v>
      </c>
      <c r="D390" s="8">
        <v>50</v>
      </c>
      <c r="E390" s="8">
        <v>50</v>
      </c>
      <c r="F390" s="9">
        <v>50</v>
      </c>
      <c r="G390" s="10"/>
      <c r="H390" s="8"/>
      <c r="I390" s="8"/>
      <c r="J390" s="11"/>
    </row>
    <row r="391" spans="1:10" x14ac:dyDescent="0.2">
      <c r="A391" s="195"/>
      <c r="B391" s="137" t="s">
        <v>326</v>
      </c>
      <c r="C391" s="8">
        <v>70</v>
      </c>
      <c r="D391" s="8">
        <v>70</v>
      </c>
      <c r="E391" s="8">
        <v>70</v>
      </c>
      <c r="F391" s="9">
        <v>70</v>
      </c>
      <c r="G391" s="10">
        <v>70</v>
      </c>
      <c r="H391" s="8">
        <v>70</v>
      </c>
      <c r="I391" s="8"/>
      <c r="J391" s="11"/>
    </row>
    <row r="392" spans="1:10" x14ac:dyDescent="0.2">
      <c r="A392" s="195"/>
      <c r="B392" s="137" t="s">
        <v>327</v>
      </c>
      <c r="C392" s="8">
        <v>140</v>
      </c>
      <c r="D392" s="8">
        <v>140</v>
      </c>
      <c r="E392" s="8">
        <v>140</v>
      </c>
      <c r="F392" s="9">
        <v>140</v>
      </c>
      <c r="G392" s="10">
        <v>140</v>
      </c>
      <c r="H392" s="8">
        <v>140</v>
      </c>
      <c r="I392" s="8">
        <v>140</v>
      </c>
      <c r="J392" s="11"/>
    </row>
    <row r="393" spans="1:10" x14ac:dyDescent="0.2">
      <c r="A393" s="195"/>
      <c r="B393" s="137" t="s">
        <v>328</v>
      </c>
      <c r="C393" s="136">
        <v>40</v>
      </c>
      <c r="D393" s="8">
        <v>40</v>
      </c>
      <c r="E393" s="153">
        <v>70</v>
      </c>
      <c r="F393" s="153">
        <v>70</v>
      </c>
      <c r="G393" s="10">
        <v>70</v>
      </c>
      <c r="H393" s="8">
        <v>70</v>
      </c>
      <c r="I393" s="8">
        <v>70</v>
      </c>
      <c r="J393" s="11"/>
    </row>
    <row r="394" spans="1:10" x14ac:dyDescent="0.2">
      <c r="A394" s="195"/>
      <c r="B394" s="137" t="s">
        <v>329</v>
      </c>
      <c r="C394" s="8">
        <v>50</v>
      </c>
      <c r="D394" s="8">
        <v>50</v>
      </c>
      <c r="E394" s="8">
        <v>50</v>
      </c>
      <c r="F394" s="9">
        <v>50</v>
      </c>
      <c r="G394" s="10">
        <v>50</v>
      </c>
      <c r="H394" s="8">
        <v>50</v>
      </c>
      <c r="I394" s="8">
        <v>50</v>
      </c>
      <c r="J394" s="11">
        <v>50</v>
      </c>
    </row>
    <row r="395" spans="1:10" x14ac:dyDescent="0.2">
      <c r="A395" s="195"/>
      <c r="B395" s="137" t="s">
        <v>330</v>
      </c>
      <c r="C395" s="8">
        <v>350</v>
      </c>
      <c r="D395" s="8">
        <v>350</v>
      </c>
      <c r="E395" s="8">
        <v>350</v>
      </c>
      <c r="F395" s="9">
        <v>350</v>
      </c>
      <c r="G395" s="10">
        <v>350</v>
      </c>
      <c r="H395" s="8">
        <v>350</v>
      </c>
      <c r="I395" s="8">
        <v>350</v>
      </c>
      <c r="J395" s="11">
        <v>350</v>
      </c>
    </row>
    <row r="396" spans="1:10" x14ac:dyDescent="0.2">
      <c r="A396" s="195"/>
      <c r="B396" s="137" t="s">
        <v>331</v>
      </c>
      <c r="C396" s="8">
        <v>70</v>
      </c>
      <c r="D396" s="8">
        <v>70</v>
      </c>
      <c r="E396" s="8">
        <v>70</v>
      </c>
      <c r="F396" s="9">
        <v>70</v>
      </c>
      <c r="G396" s="10">
        <v>70</v>
      </c>
      <c r="H396" s="8">
        <v>70</v>
      </c>
      <c r="I396" s="8">
        <v>70</v>
      </c>
      <c r="J396" s="11">
        <v>70</v>
      </c>
    </row>
    <row r="397" spans="1:10" x14ac:dyDescent="0.2">
      <c r="A397" s="195"/>
      <c r="B397" s="137" t="s">
        <v>332</v>
      </c>
      <c r="C397" s="8">
        <v>160</v>
      </c>
      <c r="D397" s="8">
        <v>160</v>
      </c>
      <c r="E397" s="8">
        <v>160</v>
      </c>
      <c r="F397" s="9">
        <v>160</v>
      </c>
      <c r="G397" s="10">
        <v>160</v>
      </c>
      <c r="H397" s="8">
        <v>160</v>
      </c>
      <c r="I397" s="8">
        <v>160</v>
      </c>
      <c r="J397" s="11">
        <v>160</v>
      </c>
    </row>
    <row r="398" spans="1:10" x14ac:dyDescent="0.2">
      <c r="A398" s="195"/>
      <c r="B398" s="137" t="s">
        <v>333</v>
      </c>
      <c r="C398" s="8">
        <v>27</v>
      </c>
      <c r="D398" s="8">
        <v>27</v>
      </c>
      <c r="E398" s="8">
        <v>27</v>
      </c>
      <c r="F398" s="9">
        <v>27</v>
      </c>
      <c r="G398" s="10">
        <v>27</v>
      </c>
      <c r="H398" s="8">
        <v>27</v>
      </c>
      <c r="I398" s="8">
        <v>27</v>
      </c>
      <c r="J398" s="11">
        <v>27</v>
      </c>
    </row>
    <row r="399" spans="1:10" x14ac:dyDescent="0.2">
      <c r="A399" s="195"/>
      <c r="B399" s="137" t="s">
        <v>334</v>
      </c>
      <c r="C399" s="8">
        <v>225</v>
      </c>
      <c r="D399" s="8">
        <v>225</v>
      </c>
      <c r="E399" s="8">
        <v>225</v>
      </c>
      <c r="F399" s="9">
        <v>225</v>
      </c>
      <c r="G399" s="10">
        <v>225</v>
      </c>
      <c r="H399" s="8">
        <v>225</v>
      </c>
      <c r="I399" s="8">
        <v>225</v>
      </c>
      <c r="J399" s="11">
        <v>225</v>
      </c>
    </row>
    <row r="400" spans="1:10" x14ac:dyDescent="0.2">
      <c r="A400" s="195"/>
      <c r="B400" s="137" t="s">
        <v>335</v>
      </c>
      <c r="C400" s="8">
        <v>100</v>
      </c>
      <c r="D400" s="8">
        <v>100</v>
      </c>
      <c r="E400" s="8">
        <v>100</v>
      </c>
      <c r="F400" s="9">
        <v>100</v>
      </c>
      <c r="G400" s="10">
        <v>100</v>
      </c>
      <c r="H400" s="8">
        <v>100</v>
      </c>
      <c r="I400" s="8">
        <v>100</v>
      </c>
      <c r="J400" s="11">
        <v>100</v>
      </c>
    </row>
    <row r="401" spans="1:10" x14ac:dyDescent="0.2">
      <c r="A401" s="195"/>
      <c r="B401" s="137" t="s">
        <v>336</v>
      </c>
      <c r="C401" s="136">
        <v>102</v>
      </c>
      <c r="D401" s="8">
        <v>102</v>
      </c>
      <c r="E401" s="153">
        <v>110</v>
      </c>
      <c r="F401" s="153">
        <v>110</v>
      </c>
      <c r="G401" s="10">
        <v>110</v>
      </c>
      <c r="H401" s="8">
        <v>110</v>
      </c>
      <c r="I401" s="8">
        <v>110</v>
      </c>
      <c r="J401" s="11">
        <v>110</v>
      </c>
    </row>
    <row r="402" spans="1:10" x14ac:dyDescent="0.2">
      <c r="A402" s="195"/>
      <c r="B402" s="137" t="s">
        <v>337</v>
      </c>
      <c r="C402" s="8">
        <v>150</v>
      </c>
      <c r="D402" s="8">
        <v>150</v>
      </c>
      <c r="E402" s="8">
        <v>150</v>
      </c>
      <c r="F402" s="9">
        <v>150</v>
      </c>
      <c r="G402" s="10">
        <v>150</v>
      </c>
      <c r="H402" s="8">
        <v>150</v>
      </c>
      <c r="I402" s="8">
        <v>150</v>
      </c>
      <c r="J402" s="11">
        <v>150</v>
      </c>
    </row>
    <row r="403" spans="1:10" x14ac:dyDescent="0.2">
      <c r="A403" s="195"/>
      <c r="B403" s="137" t="s">
        <v>338</v>
      </c>
      <c r="C403" s="136">
        <v>128</v>
      </c>
      <c r="D403" s="136">
        <v>128</v>
      </c>
      <c r="E403" s="136">
        <v>128</v>
      </c>
      <c r="F403" s="153">
        <v>128</v>
      </c>
      <c r="G403" s="10">
        <v>128</v>
      </c>
      <c r="H403" s="8">
        <v>128</v>
      </c>
      <c r="I403" s="8">
        <v>128</v>
      </c>
      <c r="J403" s="11">
        <v>128</v>
      </c>
    </row>
    <row r="404" spans="1:10" x14ac:dyDescent="0.2">
      <c r="A404" s="195"/>
      <c r="B404" s="137" t="s">
        <v>339</v>
      </c>
      <c r="C404" s="8">
        <v>50</v>
      </c>
      <c r="D404" s="8">
        <v>50</v>
      </c>
      <c r="E404" s="8">
        <v>50</v>
      </c>
      <c r="F404" s="9">
        <v>50</v>
      </c>
      <c r="G404" s="10">
        <v>50</v>
      </c>
      <c r="H404" s="8">
        <v>50</v>
      </c>
      <c r="I404" s="8">
        <v>50</v>
      </c>
      <c r="J404" s="11">
        <v>50</v>
      </c>
    </row>
    <row r="405" spans="1:10" ht="22.5" x14ac:dyDescent="0.2">
      <c r="A405" s="195"/>
      <c r="B405" s="137" t="s">
        <v>340</v>
      </c>
      <c r="C405" s="8">
        <v>1100</v>
      </c>
      <c r="D405" s="8">
        <v>1100</v>
      </c>
      <c r="E405" s="8">
        <v>1100</v>
      </c>
      <c r="F405" s="9">
        <v>1100</v>
      </c>
      <c r="G405" s="10">
        <v>1100</v>
      </c>
      <c r="H405" s="8">
        <v>1100</v>
      </c>
      <c r="I405" s="8">
        <v>1100</v>
      </c>
      <c r="J405" s="11">
        <v>1100</v>
      </c>
    </row>
    <row r="406" spans="1:10" x14ac:dyDescent="0.2">
      <c r="A406" s="195"/>
      <c r="B406" s="137" t="s">
        <v>341</v>
      </c>
      <c r="C406" s="8">
        <v>75</v>
      </c>
      <c r="D406" s="8">
        <v>75</v>
      </c>
      <c r="E406" s="8">
        <v>75</v>
      </c>
      <c r="F406" s="9">
        <v>75</v>
      </c>
      <c r="G406" s="10">
        <v>75</v>
      </c>
      <c r="H406" s="8">
        <v>75</v>
      </c>
      <c r="I406" s="8">
        <v>75</v>
      </c>
      <c r="J406" s="11">
        <v>75</v>
      </c>
    </row>
    <row r="407" spans="1:10" x14ac:dyDescent="0.2">
      <c r="A407" s="195"/>
      <c r="B407" s="137" t="s">
        <v>342</v>
      </c>
      <c r="C407" s="8">
        <v>54</v>
      </c>
      <c r="D407" s="8">
        <v>54</v>
      </c>
      <c r="E407" s="8">
        <v>54</v>
      </c>
      <c r="F407" s="9">
        <v>54</v>
      </c>
      <c r="G407" s="10">
        <v>54</v>
      </c>
      <c r="H407" s="8">
        <v>54</v>
      </c>
      <c r="I407" s="8">
        <v>54</v>
      </c>
      <c r="J407" s="11">
        <v>54</v>
      </c>
    </row>
    <row r="408" spans="1:10" x14ac:dyDescent="0.2">
      <c r="A408" s="195"/>
      <c r="B408" s="154" t="s">
        <v>343</v>
      </c>
      <c r="C408" s="8">
        <v>200</v>
      </c>
      <c r="D408" s="8">
        <v>200</v>
      </c>
      <c r="E408" s="8">
        <v>200</v>
      </c>
      <c r="F408" s="9">
        <v>200</v>
      </c>
      <c r="G408" s="10">
        <v>200</v>
      </c>
      <c r="H408" s="8">
        <v>200</v>
      </c>
      <c r="I408" s="8">
        <v>200</v>
      </c>
      <c r="J408" s="11">
        <v>200</v>
      </c>
    </row>
    <row r="409" spans="1:10" ht="13.5" thickBot="1" x14ac:dyDescent="0.25">
      <c r="A409" s="196"/>
      <c r="B409" s="140" t="s">
        <v>344</v>
      </c>
      <c r="C409" s="12">
        <v>65</v>
      </c>
      <c r="D409" s="12">
        <v>65</v>
      </c>
      <c r="E409" s="12">
        <v>65</v>
      </c>
      <c r="F409" s="13">
        <v>65</v>
      </c>
      <c r="G409" s="14">
        <v>65</v>
      </c>
      <c r="H409" s="12">
        <v>65</v>
      </c>
      <c r="I409" s="12">
        <v>65</v>
      </c>
      <c r="J409" s="15">
        <v>65</v>
      </c>
    </row>
    <row r="410" spans="1:10" ht="15" x14ac:dyDescent="0.25">
      <c r="A410"/>
      <c r="B410" s="166"/>
      <c r="C410"/>
      <c r="D410"/>
      <c r="E410"/>
      <c r="F410"/>
      <c r="G410" s="166"/>
      <c r="H410" s="166"/>
      <c r="I410" s="166"/>
      <c r="J410" s="166"/>
    </row>
    <row r="411" spans="1:10" x14ac:dyDescent="0.2">
      <c r="A411" s="25"/>
      <c r="B411" s="16" t="s">
        <v>28</v>
      </c>
      <c r="C411" s="25">
        <f>SUM(C375:C409)</f>
        <v>7660</v>
      </c>
      <c r="D411" s="25">
        <f t="shared" ref="D411:J411" si="23">SUM(D375:D409)</f>
        <v>7735</v>
      </c>
      <c r="E411" s="25">
        <f t="shared" si="23"/>
        <v>7798</v>
      </c>
      <c r="F411" s="25">
        <f t="shared" si="23"/>
        <v>7798</v>
      </c>
      <c r="G411" s="168">
        <f t="shared" si="23"/>
        <v>7748</v>
      </c>
      <c r="H411" s="168">
        <f t="shared" si="23"/>
        <v>7748</v>
      </c>
      <c r="I411" s="168">
        <f t="shared" si="23"/>
        <v>7678</v>
      </c>
      <c r="J411" s="168">
        <f t="shared" si="23"/>
        <v>7468</v>
      </c>
    </row>
    <row r="412" spans="1:10" x14ac:dyDescent="0.2">
      <c r="A412" s="25"/>
      <c r="B412" s="16"/>
      <c r="C412" s="25"/>
      <c r="D412" s="25"/>
      <c r="E412" s="25"/>
      <c r="F412" s="25"/>
      <c r="G412" s="168"/>
      <c r="H412" s="168"/>
      <c r="I412" s="168"/>
      <c r="J412" s="168"/>
    </row>
    <row r="413" spans="1:10" x14ac:dyDescent="0.2">
      <c r="A413" s="25"/>
      <c r="B413" s="16"/>
      <c r="C413" s="25"/>
      <c r="D413" s="25"/>
      <c r="E413" s="25"/>
      <c r="F413" s="25"/>
      <c r="G413" s="168"/>
      <c r="H413" s="168"/>
      <c r="I413" s="168"/>
      <c r="J413" s="168"/>
    </row>
    <row r="414" spans="1:10" ht="13.5" thickBot="1" x14ac:dyDescent="0.25"/>
    <row r="415" spans="1:10" ht="13.5" thickBot="1" x14ac:dyDescent="0.25">
      <c r="A415" s="186" t="s">
        <v>0</v>
      </c>
      <c r="B415" s="187"/>
      <c r="C415" s="199">
        <v>2021</v>
      </c>
      <c r="D415" s="200"/>
      <c r="E415" s="200"/>
      <c r="F415" s="201"/>
      <c r="G415" s="188">
        <v>2021</v>
      </c>
      <c r="H415" s="189"/>
      <c r="I415" s="189"/>
      <c r="J415" s="190"/>
    </row>
    <row r="416" spans="1:10" ht="13.5" thickBot="1" x14ac:dyDescent="0.25">
      <c r="A416" s="37" t="s">
        <v>1</v>
      </c>
      <c r="B416" s="38" t="s">
        <v>2</v>
      </c>
      <c r="C416" s="63" t="s">
        <v>3</v>
      </c>
      <c r="D416" s="38" t="s">
        <v>4</v>
      </c>
      <c r="E416" s="38" t="s">
        <v>5</v>
      </c>
      <c r="F416" s="38" t="s">
        <v>6</v>
      </c>
      <c r="G416" s="38" t="s">
        <v>33</v>
      </c>
      <c r="H416" s="38" t="s">
        <v>8</v>
      </c>
      <c r="I416" s="38" t="s">
        <v>9</v>
      </c>
      <c r="J416" s="38" t="s">
        <v>10</v>
      </c>
    </row>
    <row r="417" spans="1:10" x14ac:dyDescent="0.2">
      <c r="A417" s="194" t="s">
        <v>345</v>
      </c>
      <c r="B417" s="64" t="s">
        <v>346</v>
      </c>
      <c r="C417" s="115">
        <v>75</v>
      </c>
      <c r="D417" s="67">
        <v>75</v>
      </c>
      <c r="E417" s="67">
        <v>75</v>
      </c>
      <c r="F417" s="68">
        <v>75</v>
      </c>
      <c r="G417" s="68">
        <v>75</v>
      </c>
      <c r="H417" s="68">
        <v>75</v>
      </c>
      <c r="I417" s="68">
        <v>75</v>
      </c>
      <c r="J417" s="68">
        <v>75</v>
      </c>
    </row>
    <row r="418" spans="1:10" x14ac:dyDescent="0.2">
      <c r="A418" s="195"/>
      <c r="B418" s="48" t="s">
        <v>347</v>
      </c>
      <c r="C418" s="49">
        <v>38</v>
      </c>
      <c r="D418" s="50">
        <v>38</v>
      </c>
      <c r="E418" s="50">
        <v>38</v>
      </c>
      <c r="F418" s="53">
        <v>38</v>
      </c>
      <c r="G418" s="53">
        <v>38</v>
      </c>
      <c r="H418" s="53">
        <v>38</v>
      </c>
      <c r="I418" s="53">
        <v>38</v>
      </c>
      <c r="J418" s="53">
        <v>38</v>
      </c>
    </row>
    <row r="419" spans="1:10" ht="25.5" x14ac:dyDescent="0.2">
      <c r="A419" s="195"/>
      <c r="B419" s="48" t="s">
        <v>348</v>
      </c>
      <c r="C419" s="49">
        <v>145</v>
      </c>
      <c r="D419" s="50">
        <v>145</v>
      </c>
      <c r="E419" s="50">
        <v>145</v>
      </c>
      <c r="F419" s="53">
        <v>145</v>
      </c>
      <c r="G419" s="53">
        <v>145</v>
      </c>
      <c r="H419" s="53">
        <v>145</v>
      </c>
      <c r="I419" s="53">
        <v>145</v>
      </c>
      <c r="J419" s="53">
        <v>145</v>
      </c>
    </row>
    <row r="420" spans="1:10" x14ac:dyDescent="0.2">
      <c r="A420" s="195"/>
      <c r="B420" s="48" t="s">
        <v>349</v>
      </c>
      <c r="C420" s="49">
        <v>127</v>
      </c>
      <c r="D420" s="50">
        <v>127</v>
      </c>
      <c r="E420" s="50">
        <v>127</v>
      </c>
      <c r="F420" s="53">
        <v>127</v>
      </c>
      <c r="G420" s="53">
        <v>127</v>
      </c>
      <c r="H420" s="53">
        <v>127</v>
      </c>
      <c r="I420" s="53">
        <v>127</v>
      </c>
      <c r="J420" s="53">
        <v>127</v>
      </c>
    </row>
    <row r="421" spans="1:10" x14ac:dyDescent="0.2">
      <c r="A421" s="195"/>
      <c r="B421" s="48" t="s">
        <v>350</v>
      </c>
      <c r="C421" s="49">
        <v>370</v>
      </c>
      <c r="D421" s="50">
        <v>370</v>
      </c>
      <c r="E421" s="50">
        <v>370</v>
      </c>
      <c r="F421" s="53">
        <v>370</v>
      </c>
      <c r="G421" s="53">
        <v>370</v>
      </c>
      <c r="H421" s="53">
        <v>370</v>
      </c>
      <c r="I421" s="53">
        <v>370</v>
      </c>
      <c r="J421" s="53">
        <v>370</v>
      </c>
    </row>
    <row r="422" spans="1:10" x14ac:dyDescent="0.2">
      <c r="A422" s="195"/>
      <c r="B422" s="48" t="s">
        <v>351</v>
      </c>
      <c r="C422" s="49">
        <v>50</v>
      </c>
      <c r="D422" s="50">
        <v>50</v>
      </c>
      <c r="E422" s="50">
        <v>50</v>
      </c>
      <c r="F422" s="53">
        <v>50</v>
      </c>
      <c r="G422" s="53">
        <v>50</v>
      </c>
      <c r="H422" s="53">
        <v>50</v>
      </c>
      <c r="I422" s="53">
        <v>50</v>
      </c>
      <c r="J422" s="53">
        <v>50</v>
      </c>
    </row>
    <row r="423" spans="1:10" x14ac:dyDescent="0.2">
      <c r="A423" s="195"/>
      <c r="B423" s="48" t="s">
        <v>352</v>
      </c>
      <c r="C423" s="49">
        <v>250</v>
      </c>
      <c r="D423" s="50">
        <v>250</v>
      </c>
      <c r="E423" s="50">
        <v>250</v>
      </c>
      <c r="F423" s="53">
        <v>250</v>
      </c>
      <c r="G423" s="53">
        <v>250</v>
      </c>
      <c r="H423" s="53">
        <v>250</v>
      </c>
      <c r="I423" s="53">
        <v>250</v>
      </c>
      <c r="J423" s="53">
        <v>250</v>
      </c>
    </row>
    <row r="424" spans="1:10" x14ac:dyDescent="0.2">
      <c r="A424" s="195"/>
      <c r="B424" s="42" t="s">
        <v>353</v>
      </c>
      <c r="C424" s="49">
        <v>280</v>
      </c>
      <c r="D424" s="50">
        <v>280</v>
      </c>
      <c r="E424" s="50">
        <v>280</v>
      </c>
      <c r="F424" s="53">
        <v>280</v>
      </c>
      <c r="G424" s="53">
        <v>280</v>
      </c>
      <c r="H424" s="53">
        <v>280</v>
      </c>
      <c r="I424" s="53">
        <v>280</v>
      </c>
      <c r="J424" s="53">
        <v>280</v>
      </c>
    </row>
    <row r="425" spans="1:10" x14ac:dyDescent="0.2">
      <c r="A425" s="195"/>
      <c r="B425" s="48" t="s">
        <v>354</v>
      </c>
      <c r="C425" s="49">
        <v>340</v>
      </c>
      <c r="D425" s="50">
        <v>340</v>
      </c>
      <c r="E425" s="50">
        <v>340</v>
      </c>
      <c r="F425" s="53">
        <v>340</v>
      </c>
      <c r="G425" s="53">
        <v>340</v>
      </c>
      <c r="H425" s="53">
        <v>340</v>
      </c>
      <c r="I425" s="53">
        <v>340</v>
      </c>
      <c r="J425" s="53">
        <v>340</v>
      </c>
    </row>
    <row r="426" spans="1:10" x14ac:dyDescent="0.2">
      <c r="A426" s="195"/>
      <c r="B426" s="48" t="s">
        <v>355</v>
      </c>
      <c r="C426" s="49">
        <v>1555</v>
      </c>
      <c r="D426" s="50">
        <v>1555</v>
      </c>
      <c r="E426" s="50">
        <v>1555</v>
      </c>
      <c r="F426" s="53">
        <v>1555</v>
      </c>
      <c r="G426" s="53">
        <v>1555</v>
      </c>
      <c r="H426" s="53">
        <v>1555</v>
      </c>
      <c r="I426" s="53">
        <v>1555</v>
      </c>
      <c r="J426" s="53">
        <v>1555</v>
      </c>
    </row>
    <row r="427" spans="1:10" x14ac:dyDescent="0.2">
      <c r="A427" s="195"/>
      <c r="B427" s="48" t="s">
        <v>356</v>
      </c>
      <c r="C427" s="49">
        <v>1535</v>
      </c>
      <c r="D427" s="50">
        <v>1535</v>
      </c>
      <c r="E427" s="50">
        <v>1535</v>
      </c>
      <c r="F427" s="53">
        <v>1535</v>
      </c>
      <c r="G427" s="53">
        <v>1535</v>
      </c>
      <c r="H427" s="53">
        <v>1535</v>
      </c>
      <c r="I427" s="53">
        <v>1535</v>
      </c>
      <c r="J427" s="53">
        <v>1535</v>
      </c>
    </row>
    <row r="428" spans="1:10" x14ac:dyDescent="0.2">
      <c r="A428" s="195"/>
      <c r="B428" s="48" t="s">
        <v>357</v>
      </c>
      <c r="C428" s="49">
        <v>760</v>
      </c>
      <c r="D428" s="50">
        <v>760</v>
      </c>
      <c r="E428" s="50">
        <v>760</v>
      </c>
      <c r="F428" s="53">
        <v>760</v>
      </c>
      <c r="G428" s="53">
        <v>760</v>
      </c>
      <c r="H428" s="53">
        <v>760</v>
      </c>
      <c r="I428" s="53">
        <v>760</v>
      </c>
      <c r="J428" s="53">
        <v>760</v>
      </c>
    </row>
    <row r="429" spans="1:10" x14ac:dyDescent="0.2">
      <c r="A429" s="195"/>
      <c r="B429" s="48" t="s">
        <v>358</v>
      </c>
      <c r="C429" s="49">
        <v>2420</v>
      </c>
      <c r="D429" s="50">
        <v>2420</v>
      </c>
      <c r="E429" s="50">
        <v>2420</v>
      </c>
      <c r="F429" s="53">
        <v>1800</v>
      </c>
      <c r="G429" s="53">
        <v>1800</v>
      </c>
      <c r="H429" s="53">
        <v>1800</v>
      </c>
      <c r="I429" s="53">
        <v>1800</v>
      </c>
      <c r="J429" s="53">
        <v>1800</v>
      </c>
    </row>
    <row r="430" spans="1:10" ht="25.5" x14ac:dyDescent="0.2">
      <c r="A430" s="195"/>
      <c r="B430" s="48" t="s">
        <v>359</v>
      </c>
      <c r="C430" s="49">
        <v>198</v>
      </c>
      <c r="D430" s="50">
        <v>198</v>
      </c>
      <c r="E430" s="50">
        <v>198</v>
      </c>
      <c r="F430" s="53">
        <v>198</v>
      </c>
      <c r="G430" s="53">
        <v>198</v>
      </c>
      <c r="H430" s="53">
        <v>198</v>
      </c>
      <c r="I430" s="53">
        <v>198</v>
      </c>
      <c r="J430" s="53">
        <v>198</v>
      </c>
    </row>
    <row r="431" spans="1:10" ht="13.5" thickBot="1" x14ac:dyDescent="0.25">
      <c r="A431" s="195"/>
      <c r="B431" s="54" t="s">
        <v>360</v>
      </c>
      <c r="C431" s="55">
        <v>820</v>
      </c>
      <c r="D431" s="56">
        <v>820</v>
      </c>
      <c r="E431" s="56">
        <v>820</v>
      </c>
      <c r="F431" s="59">
        <v>820</v>
      </c>
      <c r="G431" s="59">
        <v>820</v>
      </c>
      <c r="H431" s="59">
        <v>820</v>
      </c>
      <c r="I431" s="59">
        <v>820</v>
      </c>
      <c r="J431" s="59">
        <v>820</v>
      </c>
    </row>
    <row r="433" spans="1:10" x14ac:dyDescent="0.2">
      <c r="A433" s="81"/>
      <c r="B433" s="60" t="s">
        <v>28</v>
      </c>
      <c r="C433" s="81">
        <f>SUM(C417:C432)</f>
        <v>8963</v>
      </c>
      <c r="D433" s="81">
        <f t="shared" ref="D433:J433" si="24">SUM(D417:D432)</f>
        <v>8963</v>
      </c>
      <c r="E433" s="81">
        <f t="shared" si="24"/>
        <v>8963</v>
      </c>
      <c r="F433" s="81">
        <f t="shared" si="24"/>
        <v>8343</v>
      </c>
      <c r="G433" s="160">
        <f t="shared" si="24"/>
        <v>8343</v>
      </c>
      <c r="H433" s="160">
        <f t="shared" si="24"/>
        <v>8343</v>
      </c>
      <c r="I433" s="160">
        <f t="shared" si="24"/>
        <v>8343</v>
      </c>
      <c r="J433" s="160">
        <f t="shared" si="24"/>
        <v>8343</v>
      </c>
    </row>
    <row r="434" spans="1:10" x14ac:dyDescent="0.2">
      <c r="A434" s="81"/>
      <c r="B434" s="60"/>
      <c r="C434" s="81"/>
      <c r="D434" s="81"/>
      <c r="E434" s="81"/>
      <c r="F434" s="81"/>
      <c r="G434" s="160"/>
      <c r="H434" s="160"/>
      <c r="I434" s="160"/>
      <c r="J434" s="160"/>
    </row>
    <row r="435" spans="1:10" ht="13.5" thickBot="1" x14ac:dyDescent="0.25">
      <c r="A435" s="81"/>
      <c r="B435" s="60"/>
      <c r="C435" s="81"/>
      <c r="D435" s="81"/>
      <c r="E435" s="81"/>
      <c r="F435" s="81"/>
      <c r="G435" s="160"/>
      <c r="H435" s="160"/>
      <c r="I435" s="160"/>
      <c r="J435" s="160"/>
    </row>
    <row r="436" spans="1:10" ht="13.5" thickBot="1" x14ac:dyDescent="0.25">
      <c r="A436" s="197" t="s">
        <v>0</v>
      </c>
      <c r="B436" s="198"/>
      <c r="C436" s="202">
        <v>2021</v>
      </c>
      <c r="D436" s="203"/>
      <c r="E436" s="203"/>
      <c r="F436" s="29"/>
      <c r="G436" s="202">
        <v>2021</v>
      </c>
      <c r="H436" s="203"/>
      <c r="I436" s="203"/>
      <c r="J436" s="204"/>
    </row>
    <row r="437" spans="1:10" ht="13.5" thickBot="1" x14ac:dyDescent="0.25">
      <c r="A437" s="18" t="s">
        <v>1</v>
      </c>
      <c r="B437" s="145" t="s">
        <v>2</v>
      </c>
      <c r="C437" s="130" t="s">
        <v>3</v>
      </c>
      <c r="D437" s="145" t="s">
        <v>4</v>
      </c>
      <c r="E437" s="145" t="s">
        <v>5</v>
      </c>
      <c r="F437" s="145" t="s">
        <v>6</v>
      </c>
      <c r="G437" s="155" t="s">
        <v>33</v>
      </c>
      <c r="H437" s="155" t="s">
        <v>8</v>
      </c>
      <c r="I437" s="155" t="s">
        <v>9</v>
      </c>
      <c r="J437" s="155" t="s">
        <v>10</v>
      </c>
    </row>
    <row r="438" spans="1:10" x14ac:dyDescent="0.2">
      <c r="A438" s="184" t="s">
        <v>361</v>
      </c>
      <c r="B438" s="131" t="s">
        <v>362</v>
      </c>
      <c r="C438" s="144">
        <v>300</v>
      </c>
      <c r="D438" s="4">
        <v>300</v>
      </c>
      <c r="E438" s="4">
        <v>300</v>
      </c>
      <c r="F438" s="5">
        <v>300</v>
      </c>
      <c r="G438" s="132">
        <v>300</v>
      </c>
      <c r="H438" s="148">
        <v>300</v>
      </c>
      <c r="I438" s="148">
        <v>300</v>
      </c>
      <c r="J438" s="149">
        <v>300</v>
      </c>
    </row>
    <row r="439" spans="1:10" x14ac:dyDescent="0.2">
      <c r="A439" s="184"/>
      <c r="B439" s="135" t="s">
        <v>363</v>
      </c>
      <c r="C439" s="136">
        <v>500</v>
      </c>
      <c r="D439" s="8">
        <v>500</v>
      </c>
      <c r="E439" s="8">
        <v>500</v>
      </c>
      <c r="F439" s="9">
        <v>500</v>
      </c>
      <c r="G439" s="10">
        <v>500</v>
      </c>
      <c r="H439" s="8">
        <v>500</v>
      </c>
      <c r="I439" s="8">
        <v>500</v>
      </c>
      <c r="J439" s="11">
        <v>500</v>
      </c>
    </row>
    <row r="440" spans="1:10" x14ac:dyDescent="0.2">
      <c r="A440" s="184"/>
      <c r="B440" s="135" t="s">
        <v>364</v>
      </c>
      <c r="C440" s="136">
        <v>200</v>
      </c>
      <c r="D440" s="8">
        <v>200</v>
      </c>
      <c r="E440" s="8">
        <v>200</v>
      </c>
      <c r="F440" s="9">
        <v>200</v>
      </c>
      <c r="G440" s="10">
        <v>200</v>
      </c>
      <c r="H440" s="8">
        <v>200</v>
      </c>
      <c r="I440" s="8"/>
      <c r="J440" s="11"/>
    </row>
    <row r="441" spans="1:10" x14ac:dyDescent="0.2">
      <c r="A441" s="184"/>
      <c r="B441" s="135" t="s">
        <v>365</v>
      </c>
      <c r="C441" s="136">
        <v>450</v>
      </c>
      <c r="D441" s="8">
        <v>450</v>
      </c>
      <c r="E441" s="8">
        <v>450</v>
      </c>
      <c r="F441" s="9">
        <v>700</v>
      </c>
      <c r="G441" s="10">
        <v>700</v>
      </c>
      <c r="H441" s="8">
        <v>700</v>
      </c>
      <c r="I441" s="8">
        <v>700</v>
      </c>
      <c r="J441" s="11">
        <v>700</v>
      </c>
    </row>
    <row r="442" spans="1:10" x14ac:dyDescent="0.2">
      <c r="A442" s="184"/>
      <c r="B442" s="135" t="s">
        <v>366</v>
      </c>
      <c r="C442" s="136">
        <v>90</v>
      </c>
      <c r="D442" s="8">
        <v>90</v>
      </c>
      <c r="E442" s="8">
        <v>90</v>
      </c>
      <c r="F442" s="9">
        <v>90</v>
      </c>
      <c r="G442" s="10">
        <v>90</v>
      </c>
      <c r="H442" s="8">
        <v>90</v>
      </c>
      <c r="I442" s="8">
        <v>90</v>
      </c>
      <c r="J442" s="11">
        <v>90</v>
      </c>
    </row>
    <row r="443" spans="1:10" x14ac:dyDescent="0.2">
      <c r="A443" s="184"/>
      <c r="B443" s="135" t="s">
        <v>367</v>
      </c>
      <c r="C443" s="136">
        <v>75</v>
      </c>
      <c r="D443" s="8">
        <v>75</v>
      </c>
      <c r="E443" s="8">
        <v>75</v>
      </c>
      <c r="F443" s="9">
        <v>75</v>
      </c>
      <c r="G443" s="10">
        <v>75</v>
      </c>
      <c r="H443" s="8">
        <v>75</v>
      </c>
      <c r="I443" s="8">
        <v>75</v>
      </c>
      <c r="J443" s="11">
        <v>75</v>
      </c>
    </row>
    <row r="444" spans="1:10" x14ac:dyDescent="0.2">
      <c r="A444" s="184"/>
      <c r="B444" s="135" t="s">
        <v>368</v>
      </c>
      <c r="C444" s="136">
        <v>90</v>
      </c>
      <c r="D444" s="8">
        <v>90</v>
      </c>
      <c r="E444" s="8">
        <v>90</v>
      </c>
      <c r="F444" s="9">
        <v>90</v>
      </c>
      <c r="G444" s="10">
        <v>90</v>
      </c>
      <c r="H444" s="8">
        <v>90</v>
      </c>
      <c r="I444" s="8">
        <v>90</v>
      </c>
      <c r="J444" s="11">
        <v>90</v>
      </c>
    </row>
    <row r="445" spans="1:10" x14ac:dyDescent="0.2">
      <c r="A445" s="184"/>
      <c r="B445" s="135" t="s">
        <v>369</v>
      </c>
      <c r="C445" s="136">
        <v>62</v>
      </c>
      <c r="D445" s="8">
        <v>62</v>
      </c>
      <c r="E445" s="8">
        <v>62</v>
      </c>
      <c r="F445" s="9">
        <v>62</v>
      </c>
      <c r="G445" s="10">
        <v>62</v>
      </c>
      <c r="H445" s="8">
        <v>62</v>
      </c>
      <c r="I445" s="8">
        <v>62</v>
      </c>
      <c r="J445" s="11">
        <v>62</v>
      </c>
    </row>
    <row r="446" spans="1:10" x14ac:dyDescent="0.2">
      <c r="A446" s="184"/>
      <c r="B446" s="135" t="s">
        <v>370</v>
      </c>
      <c r="C446" s="136">
        <v>46</v>
      </c>
      <c r="D446" s="8">
        <v>46</v>
      </c>
      <c r="E446" s="8">
        <v>46</v>
      </c>
      <c r="F446" s="9">
        <v>46</v>
      </c>
      <c r="G446" s="10">
        <v>46</v>
      </c>
      <c r="H446" s="8">
        <v>46</v>
      </c>
      <c r="I446" s="8">
        <v>46</v>
      </c>
      <c r="J446" s="11">
        <v>46</v>
      </c>
    </row>
    <row r="447" spans="1:10" x14ac:dyDescent="0.2">
      <c r="A447" s="184"/>
      <c r="B447" s="135" t="s">
        <v>371</v>
      </c>
      <c r="C447" s="136">
        <v>50</v>
      </c>
      <c r="D447" s="8">
        <v>50</v>
      </c>
      <c r="E447" s="8">
        <v>50</v>
      </c>
      <c r="F447" s="9">
        <v>50</v>
      </c>
      <c r="G447" s="10">
        <v>50</v>
      </c>
      <c r="H447" s="8">
        <v>50</v>
      </c>
      <c r="I447" s="8">
        <v>50</v>
      </c>
      <c r="J447" s="11">
        <v>50</v>
      </c>
    </row>
    <row r="448" spans="1:10" x14ac:dyDescent="0.2">
      <c r="A448" s="184"/>
      <c r="B448" s="135" t="s">
        <v>372</v>
      </c>
      <c r="C448" s="136">
        <v>160</v>
      </c>
      <c r="D448" s="8">
        <v>160</v>
      </c>
      <c r="E448" s="8">
        <v>160</v>
      </c>
      <c r="F448" s="9">
        <v>160</v>
      </c>
      <c r="G448" s="10">
        <v>160</v>
      </c>
      <c r="H448" s="8">
        <v>160</v>
      </c>
      <c r="I448" s="8">
        <v>160</v>
      </c>
      <c r="J448" s="11">
        <v>160</v>
      </c>
    </row>
    <row r="449" spans="1:10" x14ac:dyDescent="0.2">
      <c r="A449" s="184"/>
      <c r="B449" s="135" t="s">
        <v>373</v>
      </c>
      <c r="C449" s="136">
        <v>125</v>
      </c>
      <c r="D449" s="8">
        <v>125</v>
      </c>
      <c r="E449" s="8">
        <v>500</v>
      </c>
      <c r="F449" s="9">
        <v>500</v>
      </c>
      <c r="G449" s="10">
        <v>500</v>
      </c>
      <c r="H449" s="8">
        <v>500</v>
      </c>
      <c r="I449" s="8">
        <v>500</v>
      </c>
      <c r="J449" s="11">
        <v>500</v>
      </c>
    </row>
    <row r="450" spans="1:10" x14ac:dyDescent="0.2">
      <c r="A450" s="184"/>
      <c r="B450" s="135" t="s">
        <v>374</v>
      </c>
      <c r="C450" s="136">
        <v>75</v>
      </c>
      <c r="D450" s="8">
        <v>500</v>
      </c>
      <c r="E450" s="8">
        <v>500</v>
      </c>
      <c r="F450" s="9">
        <v>500</v>
      </c>
      <c r="G450" s="10">
        <v>500</v>
      </c>
      <c r="H450" s="8">
        <v>500</v>
      </c>
      <c r="I450" s="8">
        <v>500</v>
      </c>
      <c r="J450" s="11">
        <v>500</v>
      </c>
    </row>
    <row r="451" spans="1:10" x14ac:dyDescent="0.2">
      <c r="A451" s="184"/>
      <c r="B451" s="135" t="s">
        <v>375</v>
      </c>
      <c r="C451" s="136">
        <v>500</v>
      </c>
      <c r="D451" s="8">
        <v>500</v>
      </c>
      <c r="E451" s="8">
        <v>500</v>
      </c>
      <c r="F451" s="9">
        <v>500</v>
      </c>
      <c r="G451" s="10">
        <v>500</v>
      </c>
      <c r="H451" s="8">
        <v>500</v>
      </c>
      <c r="I451" s="8">
        <v>500</v>
      </c>
      <c r="J451" s="11">
        <v>500</v>
      </c>
    </row>
    <row r="452" spans="1:10" x14ac:dyDescent="0.2">
      <c r="A452" s="184"/>
      <c r="B452" s="135" t="s">
        <v>376</v>
      </c>
      <c r="C452" s="136">
        <v>75</v>
      </c>
      <c r="D452" s="8">
        <v>75</v>
      </c>
      <c r="E452" s="8">
        <v>75</v>
      </c>
      <c r="F452" s="9">
        <v>75</v>
      </c>
      <c r="G452" s="10">
        <v>75</v>
      </c>
      <c r="H452" s="8">
        <v>75</v>
      </c>
      <c r="I452" s="8">
        <v>75</v>
      </c>
      <c r="J452" s="11">
        <v>75</v>
      </c>
    </row>
    <row r="453" spans="1:10" x14ac:dyDescent="0.2">
      <c r="A453" s="184"/>
      <c r="B453" s="135" t="s">
        <v>363</v>
      </c>
      <c r="C453" s="136">
        <v>200</v>
      </c>
      <c r="D453" s="8">
        <v>200</v>
      </c>
      <c r="E453" s="8">
        <v>200</v>
      </c>
      <c r="F453" s="9">
        <v>200</v>
      </c>
      <c r="G453" s="10">
        <v>200</v>
      </c>
      <c r="H453" s="8">
        <v>200</v>
      </c>
      <c r="I453" s="8">
        <v>200</v>
      </c>
      <c r="J453" s="11">
        <v>200</v>
      </c>
    </row>
    <row r="454" spans="1:10" x14ac:dyDescent="0.2">
      <c r="A454" s="184"/>
      <c r="B454" s="135" t="s">
        <v>377</v>
      </c>
      <c r="C454" s="136">
        <v>300</v>
      </c>
      <c r="D454" s="8">
        <v>300</v>
      </c>
      <c r="E454" s="8">
        <v>300</v>
      </c>
      <c r="F454" s="9">
        <v>300</v>
      </c>
      <c r="G454" s="10">
        <v>300</v>
      </c>
      <c r="H454" s="8">
        <v>300</v>
      </c>
      <c r="I454" s="8">
        <v>300</v>
      </c>
      <c r="J454" s="11">
        <v>300</v>
      </c>
    </row>
    <row r="455" spans="1:10" x14ac:dyDescent="0.2">
      <c r="A455" s="184"/>
      <c r="B455" s="135" t="s">
        <v>378</v>
      </c>
      <c r="C455" s="136">
        <v>200</v>
      </c>
      <c r="D455" s="8">
        <v>200</v>
      </c>
      <c r="E455" s="8">
        <v>200</v>
      </c>
      <c r="F455" s="9">
        <v>200</v>
      </c>
      <c r="G455" s="10">
        <v>200</v>
      </c>
      <c r="H455" s="8">
        <v>200</v>
      </c>
      <c r="I455" s="8">
        <v>200</v>
      </c>
      <c r="J455" s="11">
        <v>200</v>
      </c>
    </row>
    <row r="456" spans="1:10" x14ac:dyDescent="0.2">
      <c r="A456" s="184"/>
      <c r="B456" s="135" t="s">
        <v>379</v>
      </c>
      <c r="C456" s="136">
        <v>515</v>
      </c>
      <c r="D456" s="8">
        <v>515</v>
      </c>
      <c r="E456" s="8">
        <v>546</v>
      </c>
      <c r="F456" s="9">
        <v>546</v>
      </c>
      <c r="G456" s="10">
        <v>546</v>
      </c>
      <c r="H456" s="8">
        <v>546</v>
      </c>
      <c r="I456" s="8">
        <v>546</v>
      </c>
      <c r="J456" s="11">
        <v>546</v>
      </c>
    </row>
    <row r="457" spans="1:10" ht="13.5" thickBot="1" x14ac:dyDescent="0.25">
      <c r="A457" s="185"/>
      <c r="B457" s="138" t="s">
        <v>380</v>
      </c>
      <c r="C457" s="139">
        <v>100</v>
      </c>
      <c r="D457" s="12">
        <v>100</v>
      </c>
      <c r="E457" s="12">
        <v>100</v>
      </c>
      <c r="F457" s="13">
        <v>100</v>
      </c>
      <c r="G457" s="14">
        <v>100</v>
      </c>
      <c r="H457" s="12">
        <v>100</v>
      </c>
      <c r="I457" s="12">
        <v>100</v>
      </c>
      <c r="J457" s="15">
        <v>100</v>
      </c>
    </row>
    <row r="458" spans="1:10" ht="15" x14ac:dyDescent="0.25">
      <c r="A458"/>
      <c r="B458" s="166"/>
      <c r="C458"/>
      <c r="D458"/>
      <c r="E458"/>
      <c r="F458"/>
      <c r="G458" s="166"/>
      <c r="H458" s="166"/>
      <c r="I458" s="166"/>
      <c r="J458" s="166"/>
    </row>
    <row r="459" spans="1:10" x14ac:dyDescent="0.2">
      <c r="A459" s="25"/>
      <c r="B459" s="16" t="s">
        <v>28</v>
      </c>
      <c r="C459" s="25">
        <f>SUM(C438:C458)</f>
        <v>4113</v>
      </c>
      <c r="D459" s="25">
        <f t="shared" ref="D459:J459" si="25">SUM(D438:D458)</f>
        <v>4538</v>
      </c>
      <c r="E459" s="25">
        <f t="shared" si="25"/>
        <v>4944</v>
      </c>
      <c r="F459" s="25">
        <f t="shared" si="25"/>
        <v>5194</v>
      </c>
      <c r="G459" s="168">
        <f t="shared" si="25"/>
        <v>5194</v>
      </c>
      <c r="H459" s="168">
        <f t="shared" si="25"/>
        <v>5194</v>
      </c>
      <c r="I459" s="168">
        <f t="shared" si="25"/>
        <v>4994</v>
      </c>
      <c r="J459" s="168">
        <f t="shared" si="25"/>
        <v>4994</v>
      </c>
    </row>
    <row r="460" spans="1:10" ht="13.5" thickBot="1" x14ac:dyDescent="0.25">
      <c r="A460" s="81"/>
      <c r="B460" s="60"/>
      <c r="C460" s="81"/>
      <c r="D460" s="81"/>
      <c r="E460" s="81"/>
      <c r="F460" s="81"/>
      <c r="G460" s="160"/>
      <c r="H460" s="160"/>
      <c r="I460" s="160"/>
      <c r="J460" s="160"/>
    </row>
    <row r="461" spans="1:10" ht="13.5" thickBot="1" x14ac:dyDescent="0.25">
      <c r="A461" s="197" t="s">
        <v>0</v>
      </c>
      <c r="B461" s="198"/>
      <c r="C461" s="27"/>
      <c r="D461" s="27">
        <v>2021</v>
      </c>
      <c r="E461" s="27"/>
      <c r="F461" s="29"/>
      <c r="G461" s="202">
        <v>2021</v>
      </c>
      <c r="H461" s="203"/>
      <c r="I461" s="203"/>
      <c r="J461" s="204"/>
    </row>
    <row r="462" spans="1:10" ht="13.5" thickBot="1" x14ac:dyDescent="0.25">
      <c r="A462" s="18" t="s">
        <v>1</v>
      </c>
      <c r="B462" s="145" t="s">
        <v>2</v>
      </c>
      <c r="C462" s="130" t="s">
        <v>3</v>
      </c>
      <c r="D462" s="130" t="s">
        <v>4</v>
      </c>
      <c r="E462" s="130" t="s">
        <v>5</v>
      </c>
      <c r="F462" s="130" t="s">
        <v>6</v>
      </c>
      <c r="G462" s="155" t="s">
        <v>33</v>
      </c>
      <c r="H462" s="155" t="s">
        <v>8</v>
      </c>
      <c r="I462" s="155" t="s">
        <v>9</v>
      </c>
      <c r="J462" s="155" t="s">
        <v>10</v>
      </c>
    </row>
    <row r="463" spans="1:10" x14ac:dyDescent="0.2">
      <c r="A463" s="205" t="s">
        <v>381</v>
      </c>
      <c r="B463" s="143" t="s">
        <v>382</v>
      </c>
      <c r="C463" s="133">
        <v>200</v>
      </c>
      <c r="D463" s="148">
        <v>200</v>
      </c>
      <c r="E463" s="148">
        <v>200</v>
      </c>
      <c r="F463" s="149">
        <v>200</v>
      </c>
      <c r="G463" s="149">
        <v>200</v>
      </c>
      <c r="H463" s="149">
        <v>200</v>
      </c>
      <c r="I463" s="149">
        <v>200</v>
      </c>
      <c r="J463" s="149">
        <v>200</v>
      </c>
    </row>
    <row r="464" spans="1:10" x14ac:dyDescent="0.2">
      <c r="A464" s="192"/>
      <c r="B464" s="135" t="s">
        <v>383</v>
      </c>
      <c r="C464" s="136">
        <v>1050</v>
      </c>
      <c r="D464" s="8">
        <v>1050</v>
      </c>
      <c r="E464" s="8">
        <v>1050</v>
      </c>
      <c r="F464" s="11">
        <v>1050</v>
      </c>
      <c r="G464" s="11">
        <v>1050</v>
      </c>
      <c r="H464" s="11">
        <v>1050</v>
      </c>
      <c r="I464" s="11">
        <v>1050</v>
      </c>
      <c r="J464" s="11">
        <v>1050</v>
      </c>
    </row>
    <row r="465" spans="1:10" x14ac:dyDescent="0.2">
      <c r="A465" s="192"/>
      <c r="B465" s="135" t="s">
        <v>384</v>
      </c>
      <c r="C465" s="136">
        <v>74</v>
      </c>
      <c r="D465" s="8">
        <v>74</v>
      </c>
      <c r="E465" s="8">
        <v>74</v>
      </c>
      <c r="F465" s="11">
        <v>74</v>
      </c>
      <c r="G465" s="11">
        <v>74</v>
      </c>
      <c r="H465" s="11">
        <v>74</v>
      </c>
      <c r="I465" s="11">
        <v>74</v>
      </c>
      <c r="J465" s="11">
        <v>74</v>
      </c>
    </row>
    <row r="466" spans="1:10" x14ac:dyDescent="0.2">
      <c r="A466" s="192"/>
      <c r="B466" s="135" t="s">
        <v>385</v>
      </c>
      <c r="C466" s="136">
        <v>12</v>
      </c>
      <c r="D466" s="8">
        <v>12</v>
      </c>
      <c r="E466" s="8">
        <v>12</v>
      </c>
      <c r="F466" s="11">
        <v>12</v>
      </c>
      <c r="G466" s="11">
        <v>12</v>
      </c>
      <c r="H466" s="11">
        <v>12</v>
      </c>
      <c r="I466" s="11">
        <v>12</v>
      </c>
      <c r="J466" s="11">
        <v>12</v>
      </c>
    </row>
    <row r="467" spans="1:10" x14ac:dyDescent="0.2">
      <c r="A467" s="192"/>
      <c r="B467" s="135" t="s">
        <v>386</v>
      </c>
      <c r="C467" s="136">
        <v>50</v>
      </c>
      <c r="D467" s="8">
        <v>50</v>
      </c>
      <c r="E467" s="8">
        <v>50</v>
      </c>
      <c r="F467" s="11">
        <v>50</v>
      </c>
      <c r="G467" s="11">
        <v>50</v>
      </c>
      <c r="H467" s="11">
        <v>50</v>
      </c>
      <c r="I467" s="11">
        <v>50</v>
      </c>
      <c r="J467" s="11">
        <v>50</v>
      </c>
    </row>
    <row r="468" spans="1:10" x14ac:dyDescent="0.2">
      <c r="A468" s="192"/>
      <c r="B468" s="135" t="s">
        <v>387</v>
      </c>
      <c r="C468" s="136">
        <v>75</v>
      </c>
      <c r="D468" s="8">
        <v>75</v>
      </c>
      <c r="E468" s="8">
        <v>75</v>
      </c>
      <c r="F468" s="11">
        <v>75</v>
      </c>
      <c r="G468" s="11">
        <v>75</v>
      </c>
      <c r="H468" s="11">
        <v>75</v>
      </c>
      <c r="I468" s="11">
        <v>75</v>
      </c>
      <c r="J468" s="11">
        <v>75</v>
      </c>
    </row>
    <row r="469" spans="1:10" x14ac:dyDescent="0.2">
      <c r="A469" s="192"/>
      <c r="B469" s="167" t="s">
        <v>388</v>
      </c>
      <c r="C469" s="136">
        <v>75</v>
      </c>
      <c r="D469" s="8">
        <v>75</v>
      </c>
      <c r="E469" s="8">
        <v>75</v>
      </c>
      <c r="F469" s="11">
        <v>75</v>
      </c>
      <c r="G469" s="11">
        <v>75</v>
      </c>
      <c r="H469" s="11">
        <v>75</v>
      </c>
      <c r="I469" s="11">
        <v>75</v>
      </c>
      <c r="J469" s="11">
        <v>75</v>
      </c>
    </row>
    <row r="470" spans="1:10" x14ac:dyDescent="0.2">
      <c r="A470" s="192"/>
      <c r="B470" s="135" t="s">
        <v>30</v>
      </c>
      <c r="C470" s="136">
        <v>1000</v>
      </c>
      <c r="D470" s="8">
        <v>1000</v>
      </c>
      <c r="E470" s="8">
        <v>1000</v>
      </c>
      <c r="F470" s="11">
        <v>1000</v>
      </c>
      <c r="G470" s="11">
        <v>1000</v>
      </c>
      <c r="H470" s="11">
        <v>1000</v>
      </c>
      <c r="I470" s="11">
        <v>1000</v>
      </c>
      <c r="J470" s="11">
        <v>1000</v>
      </c>
    </row>
    <row r="471" spans="1:10" x14ac:dyDescent="0.2">
      <c r="A471" s="192"/>
      <c r="B471" s="135" t="s">
        <v>79</v>
      </c>
      <c r="C471" s="136">
        <v>100</v>
      </c>
      <c r="D471" s="8">
        <v>100</v>
      </c>
      <c r="E471" s="8">
        <v>100</v>
      </c>
      <c r="F471" s="11">
        <v>100</v>
      </c>
      <c r="G471" s="11">
        <v>100</v>
      </c>
      <c r="H471" s="11">
        <v>100</v>
      </c>
      <c r="I471" s="11">
        <v>100</v>
      </c>
      <c r="J471" s="11">
        <v>100</v>
      </c>
    </row>
    <row r="472" spans="1:10" x14ac:dyDescent="0.2">
      <c r="A472" s="192"/>
      <c r="B472" s="135" t="s">
        <v>389</v>
      </c>
      <c r="C472" s="136">
        <v>1350</v>
      </c>
      <c r="D472" s="8">
        <v>1350</v>
      </c>
      <c r="E472" s="8">
        <v>1350</v>
      </c>
      <c r="F472" s="11">
        <v>1350</v>
      </c>
      <c r="G472" s="11">
        <v>1350</v>
      </c>
      <c r="H472" s="11">
        <v>1350</v>
      </c>
      <c r="I472" s="11">
        <v>1350</v>
      </c>
      <c r="J472" s="11">
        <v>1350</v>
      </c>
    </row>
    <row r="473" spans="1:10" ht="13.5" thickBot="1" x14ac:dyDescent="0.25">
      <c r="A473" s="193"/>
      <c r="B473" s="138" t="s">
        <v>390</v>
      </c>
      <c r="C473" s="139">
        <v>1850</v>
      </c>
      <c r="D473" s="12">
        <v>1850</v>
      </c>
      <c r="E473" s="12">
        <v>1850</v>
      </c>
      <c r="F473" s="15">
        <v>1850</v>
      </c>
      <c r="G473" s="15">
        <v>1850</v>
      </c>
      <c r="H473" s="15">
        <v>1850</v>
      </c>
      <c r="I473" s="15">
        <v>1850</v>
      </c>
      <c r="J473" s="15">
        <v>1850</v>
      </c>
    </row>
    <row r="474" spans="1:10" ht="15" x14ac:dyDescent="0.25">
      <c r="A474"/>
      <c r="B474" s="166"/>
      <c r="C474"/>
      <c r="D474"/>
      <c r="E474"/>
      <c r="F474"/>
      <c r="G474" s="166"/>
      <c r="H474" s="166"/>
      <c r="I474" s="166"/>
      <c r="J474" s="166"/>
    </row>
    <row r="475" spans="1:10" x14ac:dyDescent="0.2">
      <c r="A475" s="25"/>
      <c r="B475" s="16" t="s">
        <v>28</v>
      </c>
      <c r="C475" s="25">
        <f>SUM(C463:C474)</f>
        <v>5836</v>
      </c>
      <c r="D475" s="25">
        <f t="shared" ref="D475:E475" si="26">SUM(D463:D474)</f>
        <v>5836</v>
      </c>
      <c r="E475" s="25">
        <f t="shared" si="26"/>
        <v>5836</v>
      </c>
      <c r="F475" s="25">
        <f>SUM(F463:F474)</f>
        <v>5836</v>
      </c>
      <c r="G475" s="168">
        <f>SUM(G463:G474)</f>
        <v>5836</v>
      </c>
      <c r="H475" s="168">
        <f t="shared" ref="H475:J475" si="27">SUM(H463:H474)</f>
        <v>5836</v>
      </c>
      <c r="I475" s="168">
        <f t="shared" si="27"/>
        <v>5836</v>
      </c>
      <c r="J475" s="168">
        <f t="shared" si="27"/>
        <v>5836</v>
      </c>
    </row>
    <row r="476" spans="1:10" x14ac:dyDescent="0.2">
      <c r="A476" s="81"/>
      <c r="B476" s="60"/>
      <c r="C476" s="81"/>
      <c r="D476" s="81"/>
      <c r="E476" s="81"/>
      <c r="F476" s="81"/>
      <c r="G476" s="160"/>
      <c r="H476" s="160"/>
      <c r="I476" s="160"/>
      <c r="J476" s="160"/>
    </row>
    <row r="477" spans="1:10" ht="13.5" thickBot="1" x14ac:dyDescent="0.25"/>
    <row r="478" spans="1:10" ht="13.5" thickBot="1" x14ac:dyDescent="0.25">
      <c r="A478" s="186" t="s">
        <v>0</v>
      </c>
      <c r="B478" s="187"/>
      <c r="C478" s="84"/>
      <c r="D478" s="85">
        <v>2021</v>
      </c>
      <c r="E478" s="85"/>
      <c r="F478" s="109"/>
      <c r="G478" s="188">
        <v>2021</v>
      </c>
      <c r="H478" s="189"/>
      <c r="I478" s="189"/>
      <c r="J478" s="190"/>
    </row>
    <row r="479" spans="1:10" ht="13.5" thickBot="1" x14ac:dyDescent="0.25">
      <c r="A479" s="79" t="s">
        <v>1</v>
      </c>
      <c r="B479" s="38" t="s">
        <v>2</v>
      </c>
      <c r="C479" s="63" t="s">
        <v>3</v>
      </c>
      <c r="D479" s="63" t="s">
        <v>4</v>
      </c>
      <c r="E479" s="63" t="s">
        <v>5</v>
      </c>
      <c r="F479" s="63" t="s">
        <v>6</v>
      </c>
      <c r="G479" s="80" t="s">
        <v>33</v>
      </c>
      <c r="H479" s="80" t="s">
        <v>8</v>
      </c>
      <c r="I479" s="80" t="s">
        <v>9</v>
      </c>
      <c r="J479" s="80" t="s">
        <v>10</v>
      </c>
    </row>
    <row r="480" spans="1:10" x14ac:dyDescent="0.2">
      <c r="A480" s="183" t="s">
        <v>391</v>
      </c>
      <c r="B480" s="64" t="s">
        <v>392</v>
      </c>
      <c r="C480" s="128">
        <v>275</v>
      </c>
      <c r="D480" s="112">
        <v>275</v>
      </c>
      <c r="E480" s="112">
        <v>275</v>
      </c>
      <c r="F480" s="68">
        <v>275</v>
      </c>
      <c r="G480" s="68">
        <v>275</v>
      </c>
      <c r="H480" s="68">
        <v>275</v>
      </c>
      <c r="I480" s="68">
        <v>275</v>
      </c>
      <c r="J480" s="68">
        <v>275</v>
      </c>
    </row>
    <row r="481" spans="1:10" x14ac:dyDescent="0.2">
      <c r="A481" s="184"/>
      <c r="B481" s="48" t="s">
        <v>393</v>
      </c>
      <c r="C481" s="49">
        <v>225</v>
      </c>
      <c r="D481" s="49">
        <v>225</v>
      </c>
      <c r="E481" s="49">
        <v>225</v>
      </c>
      <c r="F481" s="73">
        <v>225</v>
      </c>
      <c r="G481" s="73">
        <v>225</v>
      </c>
      <c r="H481" s="73">
        <v>225</v>
      </c>
      <c r="I481" s="73">
        <v>225</v>
      </c>
      <c r="J481" s="73">
        <v>225</v>
      </c>
    </row>
    <row r="482" spans="1:10" x14ac:dyDescent="0.2">
      <c r="A482" s="184"/>
      <c r="B482" s="48" t="s">
        <v>394</v>
      </c>
      <c r="C482" s="72">
        <v>202</v>
      </c>
      <c r="D482" s="51">
        <v>202</v>
      </c>
      <c r="E482" s="51">
        <v>202</v>
      </c>
      <c r="F482" s="53">
        <v>202</v>
      </c>
      <c r="G482" s="53">
        <v>202</v>
      </c>
      <c r="H482" s="53">
        <v>202</v>
      </c>
      <c r="I482" s="53">
        <v>202</v>
      </c>
      <c r="J482" s="53">
        <v>202</v>
      </c>
    </row>
    <row r="483" spans="1:10" x14ac:dyDescent="0.2">
      <c r="A483" s="184"/>
      <c r="B483" s="48" t="s">
        <v>395</v>
      </c>
      <c r="C483" s="49">
        <v>150</v>
      </c>
      <c r="D483" s="49">
        <v>150</v>
      </c>
      <c r="E483" s="49">
        <v>150</v>
      </c>
      <c r="F483" s="73">
        <v>150</v>
      </c>
      <c r="G483" s="73">
        <v>150</v>
      </c>
      <c r="H483" s="73">
        <v>150</v>
      </c>
      <c r="I483" s="73">
        <v>150</v>
      </c>
      <c r="J483" s="73">
        <v>150</v>
      </c>
    </row>
    <row r="484" spans="1:10" x14ac:dyDescent="0.2">
      <c r="A484" s="184"/>
      <c r="B484" s="48" t="s">
        <v>396</v>
      </c>
      <c r="C484" s="72">
        <v>110</v>
      </c>
      <c r="D484" s="51">
        <v>110</v>
      </c>
      <c r="E484" s="51">
        <v>110</v>
      </c>
      <c r="F484" s="53">
        <v>110</v>
      </c>
      <c r="G484" s="53">
        <v>110</v>
      </c>
      <c r="H484" s="53">
        <v>110</v>
      </c>
      <c r="I484" s="53">
        <v>110</v>
      </c>
      <c r="J484" s="53">
        <v>110</v>
      </c>
    </row>
    <row r="485" spans="1:10" x14ac:dyDescent="0.2">
      <c r="A485" s="184"/>
      <c r="B485" s="48" t="s">
        <v>397</v>
      </c>
      <c r="C485" s="72">
        <v>285</v>
      </c>
      <c r="D485" s="51">
        <v>285</v>
      </c>
      <c r="E485" s="51">
        <v>285</v>
      </c>
      <c r="F485" s="53">
        <v>285</v>
      </c>
      <c r="G485" s="53">
        <v>285</v>
      </c>
      <c r="H485" s="53">
        <v>285</v>
      </c>
      <c r="I485" s="53">
        <v>285</v>
      </c>
      <c r="J485" s="53">
        <v>285</v>
      </c>
    </row>
    <row r="486" spans="1:10" x14ac:dyDescent="0.2">
      <c r="A486" s="184"/>
      <c r="B486" s="48" t="s">
        <v>398</v>
      </c>
      <c r="C486" s="72">
        <v>125</v>
      </c>
      <c r="D486" s="51">
        <v>125</v>
      </c>
      <c r="E486" s="51">
        <v>125</v>
      </c>
      <c r="F486" s="53">
        <v>125</v>
      </c>
      <c r="G486" s="53">
        <v>125</v>
      </c>
      <c r="H486" s="53">
        <v>125</v>
      </c>
      <c r="I486" s="53">
        <v>125</v>
      </c>
      <c r="J486" s="53">
        <v>125</v>
      </c>
    </row>
    <row r="487" spans="1:10" x14ac:dyDescent="0.2">
      <c r="A487" s="184"/>
      <c r="B487" s="48" t="s">
        <v>399</v>
      </c>
      <c r="C487" s="49">
        <v>75</v>
      </c>
      <c r="D487" s="49">
        <v>75</v>
      </c>
      <c r="E487" s="49">
        <v>75</v>
      </c>
      <c r="F487" s="73">
        <v>75</v>
      </c>
      <c r="G487" s="73">
        <v>75</v>
      </c>
      <c r="H487" s="73">
        <v>75</v>
      </c>
      <c r="I487" s="73">
        <v>75</v>
      </c>
      <c r="J487" s="73">
        <v>75</v>
      </c>
    </row>
    <row r="488" spans="1:10" x14ac:dyDescent="0.2">
      <c r="A488" s="184"/>
      <c r="B488" s="48" t="s">
        <v>400</v>
      </c>
      <c r="C488" s="49">
        <v>1400</v>
      </c>
      <c r="D488" s="49">
        <v>1400</v>
      </c>
      <c r="E488" s="49">
        <v>1400</v>
      </c>
      <c r="F488" s="73">
        <v>1400</v>
      </c>
      <c r="G488" s="73">
        <v>1400</v>
      </c>
      <c r="H488" s="73">
        <v>1400</v>
      </c>
      <c r="I488" s="73">
        <v>1400</v>
      </c>
      <c r="J488" s="73">
        <v>1400</v>
      </c>
    </row>
    <row r="489" spans="1:10" x14ac:dyDescent="0.2">
      <c r="A489" s="184"/>
      <c r="B489" s="48" t="s">
        <v>401</v>
      </c>
      <c r="C489" s="72">
        <v>4414</v>
      </c>
      <c r="D489" s="51">
        <v>4414</v>
      </c>
      <c r="E489" s="51">
        <v>4414</v>
      </c>
      <c r="F489" s="53">
        <v>4414</v>
      </c>
      <c r="G489" s="53">
        <v>4414</v>
      </c>
      <c r="H489" s="53">
        <v>4414</v>
      </c>
      <c r="I489" s="53">
        <v>4414</v>
      </c>
      <c r="J489" s="53">
        <v>4414</v>
      </c>
    </row>
    <row r="490" spans="1:10" x14ac:dyDescent="0.2">
      <c r="A490" s="184"/>
      <c r="B490" s="48" t="s">
        <v>402</v>
      </c>
      <c r="C490" s="49">
        <v>300</v>
      </c>
      <c r="D490" s="50">
        <v>300</v>
      </c>
      <c r="E490" s="50">
        <v>300</v>
      </c>
      <c r="F490" s="53">
        <v>300</v>
      </c>
      <c r="G490" s="53">
        <v>300</v>
      </c>
      <c r="H490" s="53">
        <v>300</v>
      </c>
      <c r="I490" s="53">
        <v>300</v>
      </c>
      <c r="J490" s="53">
        <v>300</v>
      </c>
    </row>
    <row r="491" spans="1:10" ht="13.5" thickBot="1" x14ac:dyDescent="0.25">
      <c r="A491" s="185"/>
      <c r="B491" s="54" t="s">
        <v>403</v>
      </c>
      <c r="C491" s="55">
        <v>315</v>
      </c>
      <c r="D491" s="56">
        <v>315</v>
      </c>
      <c r="E491" s="56">
        <v>315</v>
      </c>
      <c r="F491" s="59">
        <v>315</v>
      </c>
      <c r="G491" s="59">
        <v>315</v>
      </c>
      <c r="H491" s="59">
        <v>315</v>
      </c>
      <c r="I491" s="59">
        <v>315</v>
      </c>
      <c r="J491" s="59">
        <v>315</v>
      </c>
    </row>
    <row r="493" spans="1:10" x14ac:dyDescent="0.2">
      <c r="A493" s="81"/>
      <c r="B493" s="60" t="s">
        <v>28</v>
      </c>
      <c r="C493" s="81">
        <f>SUM(C480:C492)</f>
        <v>7876</v>
      </c>
      <c r="D493" s="81">
        <f t="shared" ref="D493:J493" si="28">SUM(D480:D492)</f>
        <v>7876</v>
      </c>
      <c r="E493" s="81">
        <f t="shared" si="28"/>
        <v>7876</v>
      </c>
      <c r="F493" s="81">
        <f t="shared" si="28"/>
        <v>7876</v>
      </c>
      <c r="G493" s="160">
        <f t="shared" si="28"/>
        <v>7876</v>
      </c>
      <c r="H493" s="160">
        <f t="shared" si="28"/>
        <v>7876</v>
      </c>
      <c r="I493" s="160">
        <f t="shared" si="28"/>
        <v>7876</v>
      </c>
      <c r="J493" s="160">
        <f t="shared" si="28"/>
        <v>7876</v>
      </c>
    </row>
    <row r="494" spans="1:10" ht="13.5" thickBot="1" x14ac:dyDescent="0.25"/>
    <row r="495" spans="1:10" ht="13.5" thickBot="1" x14ac:dyDescent="0.25">
      <c r="A495" s="186" t="s">
        <v>0</v>
      </c>
      <c r="B495" s="187"/>
      <c r="C495" s="188">
        <v>2021</v>
      </c>
      <c r="D495" s="189"/>
      <c r="E495" s="189"/>
      <c r="F495" s="190"/>
      <c r="G495" s="188">
        <v>2021</v>
      </c>
      <c r="H495" s="189"/>
      <c r="I495" s="189"/>
      <c r="J495" s="190"/>
    </row>
    <row r="496" spans="1:10" ht="13.5" thickBot="1" x14ac:dyDescent="0.25">
      <c r="A496" s="82" t="s">
        <v>1</v>
      </c>
      <c r="B496" s="38" t="s">
        <v>2</v>
      </c>
      <c r="C496" s="63" t="s">
        <v>3</v>
      </c>
      <c r="D496" s="63" t="s">
        <v>4</v>
      </c>
      <c r="E496" s="63" t="s">
        <v>5</v>
      </c>
      <c r="F496" s="63" t="s">
        <v>6</v>
      </c>
      <c r="G496" s="38" t="s">
        <v>33</v>
      </c>
      <c r="H496" s="38" t="s">
        <v>8</v>
      </c>
      <c r="I496" s="38" t="s">
        <v>9</v>
      </c>
      <c r="J496" s="38" t="s">
        <v>10</v>
      </c>
    </row>
    <row r="497" spans="1:10" x14ac:dyDescent="0.2">
      <c r="A497" s="191" t="s">
        <v>404</v>
      </c>
      <c r="B497" s="42" t="s">
        <v>405</v>
      </c>
      <c r="C497" s="66">
        <v>859</v>
      </c>
      <c r="D497" s="67">
        <v>859</v>
      </c>
      <c r="E497" s="67">
        <v>859</v>
      </c>
      <c r="F497" s="112">
        <v>707</v>
      </c>
      <c r="G497" s="66">
        <v>707</v>
      </c>
      <c r="H497" s="67">
        <v>707</v>
      </c>
      <c r="I497" s="67">
        <v>707</v>
      </c>
      <c r="J497" s="68">
        <v>707</v>
      </c>
    </row>
    <row r="498" spans="1:10" x14ac:dyDescent="0.2">
      <c r="A498" s="192"/>
      <c r="B498" s="48" t="s">
        <v>406</v>
      </c>
      <c r="C498" s="52">
        <v>75</v>
      </c>
      <c r="D498" s="50">
        <v>75</v>
      </c>
      <c r="E498" s="50">
        <v>75</v>
      </c>
      <c r="F498" s="51">
        <v>75</v>
      </c>
      <c r="G498" s="52">
        <v>75</v>
      </c>
      <c r="H498" s="50">
        <v>75</v>
      </c>
      <c r="I498" s="50">
        <v>75</v>
      </c>
      <c r="J498" s="53">
        <v>75</v>
      </c>
    </row>
    <row r="499" spans="1:10" x14ac:dyDescent="0.2">
      <c r="A499" s="192"/>
      <c r="B499" s="48" t="s">
        <v>407</v>
      </c>
      <c r="C499" s="52">
        <v>124</v>
      </c>
      <c r="D499" s="50">
        <v>209</v>
      </c>
      <c r="E499" s="50">
        <v>209</v>
      </c>
      <c r="F499" s="51">
        <v>209</v>
      </c>
      <c r="G499" s="52">
        <v>209</v>
      </c>
      <c r="H499" s="50">
        <v>209</v>
      </c>
      <c r="I499" s="50">
        <v>209</v>
      </c>
      <c r="J499" s="53">
        <v>209</v>
      </c>
    </row>
    <row r="500" spans="1:10" x14ac:dyDescent="0.2">
      <c r="A500" s="192"/>
      <c r="B500" s="48" t="s">
        <v>408</v>
      </c>
      <c r="C500" s="52">
        <v>315</v>
      </c>
      <c r="D500" s="50">
        <v>325</v>
      </c>
      <c r="E500" s="50">
        <v>325</v>
      </c>
      <c r="F500" s="51">
        <v>325</v>
      </c>
      <c r="G500" s="52">
        <v>325</v>
      </c>
      <c r="H500" s="50">
        <v>325</v>
      </c>
      <c r="I500" s="50">
        <v>325</v>
      </c>
      <c r="J500" s="53">
        <v>325</v>
      </c>
    </row>
    <row r="501" spans="1:10" x14ac:dyDescent="0.2">
      <c r="A501" s="192"/>
      <c r="B501" s="48" t="s">
        <v>409</v>
      </c>
      <c r="C501" s="52">
        <v>100</v>
      </c>
      <c r="D501" s="50">
        <v>100</v>
      </c>
      <c r="E501" s="50">
        <v>100</v>
      </c>
      <c r="F501" s="51">
        <v>100</v>
      </c>
      <c r="G501" s="52">
        <v>100</v>
      </c>
      <c r="H501" s="50">
        <v>100</v>
      </c>
      <c r="I501" s="50">
        <v>100</v>
      </c>
      <c r="J501" s="53">
        <v>100</v>
      </c>
    </row>
    <row r="502" spans="1:10" ht="25.5" x14ac:dyDescent="0.2">
      <c r="A502" s="192"/>
      <c r="B502" s="48" t="s">
        <v>410</v>
      </c>
      <c r="C502" s="46">
        <v>723</v>
      </c>
      <c r="D502" s="44">
        <v>845</v>
      </c>
      <c r="E502" s="44">
        <v>845</v>
      </c>
      <c r="F502" s="45">
        <v>845</v>
      </c>
      <c r="G502" s="52">
        <v>845</v>
      </c>
      <c r="H502" s="50">
        <v>845</v>
      </c>
      <c r="I502" s="50">
        <v>845</v>
      </c>
      <c r="J502" s="53">
        <v>845</v>
      </c>
    </row>
    <row r="503" spans="1:10" x14ac:dyDescent="0.2">
      <c r="A503" s="192"/>
      <c r="B503" s="48" t="s">
        <v>411</v>
      </c>
      <c r="C503" s="52">
        <v>325</v>
      </c>
      <c r="D503" s="50">
        <v>325</v>
      </c>
      <c r="E503" s="50">
        <v>325</v>
      </c>
      <c r="F503" s="51">
        <v>325</v>
      </c>
      <c r="G503" s="52">
        <v>325</v>
      </c>
      <c r="H503" s="50">
        <v>325</v>
      </c>
      <c r="I503" s="50">
        <v>325</v>
      </c>
      <c r="J503" s="53">
        <v>325</v>
      </c>
    </row>
    <row r="504" spans="1:10" x14ac:dyDescent="0.2">
      <c r="A504" s="192"/>
      <c r="B504" s="48" t="s">
        <v>412</v>
      </c>
      <c r="C504" s="52">
        <v>66</v>
      </c>
      <c r="D504" s="50">
        <v>66</v>
      </c>
      <c r="E504" s="50">
        <v>66</v>
      </c>
      <c r="F504" s="51">
        <v>66</v>
      </c>
      <c r="G504" s="52">
        <v>80</v>
      </c>
      <c r="H504" s="50">
        <v>80</v>
      </c>
      <c r="I504" s="50">
        <v>80</v>
      </c>
      <c r="J504" s="53">
        <v>80</v>
      </c>
    </row>
    <row r="505" spans="1:10" x14ac:dyDescent="0.2">
      <c r="A505" s="192"/>
      <c r="B505" s="48" t="s">
        <v>413</v>
      </c>
      <c r="C505" s="52">
        <v>65</v>
      </c>
      <c r="D505" s="50">
        <v>65</v>
      </c>
      <c r="E505" s="50">
        <v>65</v>
      </c>
      <c r="F505" s="51">
        <v>65</v>
      </c>
      <c r="G505" s="52">
        <v>65</v>
      </c>
      <c r="H505" s="50">
        <v>65</v>
      </c>
      <c r="I505" s="50">
        <v>65</v>
      </c>
      <c r="J505" s="53">
        <v>65</v>
      </c>
    </row>
    <row r="506" spans="1:10" x14ac:dyDescent="0.2">
      <c r="A506" s="192"/>
      <c r="B506" s="48" t="s">
        <v>414</v>
      </c>
      <c r="C506" s="52">
        <v>126</v>
      </c>
      <c r="D506" s="50">
        <v>126</v>
      </c>
      <c r="E506" s="50">
        <v>126</v>
      </c>
      <c r="F506" s="51">
        <v>126</v>
      </c>
      <c r="G506" s="52">
        <v>126</v>
      </c>
      <c r="H506" s="50">
        <v>126</v>
      </c>
      <c r="I506" s="50">
        <v>126</v>
      </c>
      <c r="J506" s="53">
        <v>126</v>
      </c>
    </row>
    <row r="507" spans="1:10" x14ac:dyDescent="0.2">
      <c r="A507" s="192"/>
      <c r="B507" s="48" t="s">
        <v>415</v>
      </c>
      <c r="C507" s="52">
        <v>125</v>
      </c>
      <c r="D507" s="50">
        <v>125</v>
      </c>
      <c r="E507" s="50">
        <v>125</v>
      </c>
      <c r="F507" s="51">
        <v>125</v>
      </c>
      <c r="G507" s="52">
        <v>125</v>
      </c>
      <c r="H507" s="50">
        <v>125</v>
      </c>
      <c r="I507" s="50">
        <v>125</v>
      </c>
      <c r="J507" s="53">
        <v>125</v>
      </c>
    </row>
    <row r="508" spans="1:10" x14ac:dyDescent="0.2">
      <c r="A508" s="192"/>
      <c r="B508" s="48" t="s">
        <v>416</v>
      </c>
      <c r="C508" s="52">
        <v>300</v>
      </c>
      <c r="D508" s="50">
        <v>300</v>
      </c>
      <c r="E508" s="50">
        <v>300</v>
      </c>
      <c r="F508" s="51">
        <v>300</v>
      </c>
      <c r="G508" s="52">
        <v>300</v>
      </c>
      <c r="H508" s="50">
        <v>300</v>
      </c>
      <c r="I508" s="50">
        <v>300</v>
      </c>
      <c r="J508" s="53">
        <v>300</v>
      </c>
    </row>
    <row r="509" spans="1:10" x14ac:dyDescent="0.2">
      <c r="A509" s="192"/>
      <c r="B509" s="48" t="s">
        <v>417</v>
      </c>
      <c r="C509" s="52">
        <v>250</v>
      </c>
      <c r="D509" s="50">
        <v>250</v>
      </c>
      <c r="E509" s="50">
        <v>250</v>
      </c>
      <c r="F509" s="51">
        <v>250</v>
      </c>
      <c r="G509" s="52">
        <v>250</v>
      </c>
      <c r="H509" s="50">
        <v>250</v>
      </c>
      <c r="I509" s="50">
        <v>250</v>
      </c>
      <c r="J509" s="53">
        <v>250</v>
      </c>
    </row>
    <row r="510" spans="1:10" x14ac:dyDescent="0.2">
      <c r="A510" s="192"/>
      <c r="B510" s="48" t="s">
        <v>418</v>
      </c>
      <c r="C510" s="52">
        <v>951</v>
      </c>
      <c r="D510" s="50">
        <v>951</v>
      </c>
      <c r="E510" s="50">
        <v>951</v>
      </c>
      <c r="F510" s="51">
        <v>963</v>
      </c>
      <c r="G510" s="52">
        <v>963</v>
      </c>
      <c r="H510" s="50">
        <v>963</v>
      </c>
      <c r="I510" s="50">
        <v>963</v>
      </c>
      <c r="J510" s="53">
        <v>963</v>
      </c>
    </row>
    <row r="511" spans="1:10" x14ac:dyDescent="0.2">
      <c r="A511" s="192"/>
      <c r="B511" s="48" t="s">
        <v>419</v>
      </c>
      <c r="C511" s="52">
        <v>1068</v>
      </c>
      <c r="D511" s="50">
        <v>1068</v>
      </c>
      <c r="E511" s="50">
        <v>1068</v>
      </c>
      <c r="F511" s="51">
        <v>1138</v>
      </c>
      <c r="G511" s="52">
        <v>1138</v>
      </c>
      <c r="H511" s="50">
        <v>1138</v>
      </c>
      <c r="I511" s="50">
        <v>1138</v>
      </c>
      <c r="J511" s="53">
        <v>1138</v>
      </c>
    </row>
    <row r="512" spans="1:10" x14ac:dyDescent="0.2">
      <c r="A512" s="192"/>
      <c r="B512" s="48" t="s">
        <v>420</v>
      </c>
      <c r="C512" s="52">
        <v>494</v>
      </c>
      <c r="D512" s="50">
        <v>494</v>
      </c>
      <c r="E512" s="50">
        <v>574</v>
      </c>
      <c r="F512" s="51">
        <v>574</v>
      </c>
      <c r="G512" s="52">
        <v>574</v>
      </c>
      <c r="H512" s="50">
        <v>574</v>
      </c>
      <c r="I512" s="50">
        <v>574</v>
      </c>
      <c r="J512" s="53">
        <v>574</v>
      </c>
    </row>
    <row r="513" spans="1:10" x14ac:dyDescent="0.2">
      <c r="A513" s="192"/>
      <c r="B513" s="48" t="s">
        <v>421</v>
      </c>
      <c r="C513" s="52">
        <v>1000</v>
      </c>
      <c r="D513" s="50">
        <v>1000</v>
      </c>
      <c r="E513" s="50">
        <v>1000</v>
      </c>
      <c r="F513" s="51">
        <v>1000</v>
      </c>
      <c r="G513" s="52">
        <v>1000</v>
      </c>
      <c r="H513" s="50">
        <v>1000</v>
      </c>
      <c r="I513" s="50">
        <v>1000</v>
      </c>
      <c r="J513" s="53">
        <v>1000</v>
      </c>
    </row>
    <row r="514" spans="1:10" x14ac:dyDescent="0.2">
      <c r="A514" s="192"/>
      <c r="B514" s="48" t="s">
        <v>422</v>
      </c>
      <c r="C514" s="52">
        <v>324</v>
      </c>
      <c r="D514" s="50">
        <v>324</v>
      </c>
      <c r="E514" s="50">
        <v>324</v>
      </c>
      <c r="F514" s="51">
        <v>381</v>
      </c>
      <c r="G514" s="52">
        <v>381</v>
      </c>
      <c r="H514" s="50">
        <v>381</v>
      </c>
      <c r="I514" s="50">
        <v>381</v>
      </c>
      <c r="J514" s="53">
        <v>381</v>
      </c>
    </row>
    <row r="515" spans="1:10" ht="13.5" thickBot="1" x14ac:dyDescent="0.25">
      <c r="A515" s="193"/>
      <c r="B515" s="54" t="s">
        <v>423</v>
      </c>
      <c r="C515" s="58">
        <v>310</v>
      </c>
      <c r="D515" s="56">
        <v>310</v>
      </c>
      <c r="E515" s="56">
        <v>310</v>
      </c>
      <c r="F515" s="57">
        <v>310</v>
      </c>
      <c r="G515" s="58">
        <v>310</v>
      </c>
      <c r="H515" s="56">
        <v>310</v>
      </c>
      <c r="I515" s="56">
        <v>310</v>
      </c>
      <c r="J515" s="59">
        <v>310</v>
      </c>
    </row>
    <row r="517" spans="1:10" x14ac:dyDescent="0.2">
      <c r="A517" s="81"/>
      <c r="B517" s="60" t="s">
        <v>28</v>
      </c>
      <c r="C517" s="81">
        <f>SUM(C497:C516)</f>
        <v>7600</v>
      </c>
      <c r="D517" s="81">
        <f t="shared" ref="D517:J517" si="29">SUM(D497:D516)</f>
        <v>7817</v>
      </c>
      <c r="E517" s="81">
        <f t="shared" si="29"/>
        <v>7897</v>
      </c>
      <c r="F517" s="81">
        <f t="shared" si="29"/>
        <v>7884</v>
      </c>
      <c r="G517" s="160">
        <f t="shared" si="29"/>
        <v>7898</v>
      </c>
      <c r="H517" s="160">
        <f t="shared" si="29"/>
        <v>7898</v>
      </c>
      <c r="I517" s="160">
        <f t="shared" si="29"/>
        <v>7898</v>
      </c>
      <c r="J517" s="160">
        <f t="shared" si="29"/>
        <v>7898</v>
      </c>
    </row>
  </sheetData>
  <mergeCells count="72">
    <mergeCell ref="A373:B373"/>
    <mergeCell ref="C373:F373"/>
    <mergeCell ref="G373:J373"/>
    <mergeCell ref="A375:A409"/>
    <mergeCell ref="A436:B436"/>
    <mergeCell ref="C436:E436"/>
    <mergeCell ref="G436:J436"/>
    <mergeCell ref="A25:B25"/>
    <mergeCell ref="C25:F25"/>
    <mergeCell ref="G25:J25"/>
    <mergeCell ref="A3:B3"/>
    <mergeCell ref="C3:F3"/>
    <mergeCell ref="G3:J3"/>
    <mergeCell ref="A5:A20"/>
    <mergeCell ref="A80:B80"/>
    <mergeCell ref="C80:F80"/>
    <mergeCell ref="G80:J80"/>
    <mergeCell ref="A27:A29"/>
    <mergeCell ref="A32:B32"/>
    <mergeCell ref="C32:F32"/>
    <mergeCell ref="G32:J32"/>
    <mergeCell ref="A34:A43"/>
    <mergeCell ref="A47:B47"/>
    <mergeCell ref="C47:F47"/>
    <mergeCell ref="G47:J47"/>
    <mergeCell ref="A49:A58"/>
    <mergeCell ref="A63:B63"/>
    <mergeCell ref="C63:F63"/>
    <mergeCell ref="G63:J63"/>
    <mergeCell ref="A65:A76"/>
    <mergeCell ref="A82:A92"/>
    <mergeCell ref="A96:B96"/>
    <mergeCell ref="A98:A137"/>
    <mergeCell ref="A183:B183"/>
    <mergeCell ref="A185:A194"/>
    <mergeCell ref="A141:B141"/>
    <mergeCell ref="A143:A179"/>
    <mergeCell ref="C198:E198"/>
    <mergeCell ref="G198:I198"/>
    <mergeCell ref="A200:A212"/>
    <mergeCell ref="A363:B363"/>
    <mergeCell ref="C363:F363"/>
    <mergeCell ref="A218:A241"/>
    <mergeCell ref="A246:B246"/>
    <mergeCell ref="A284:B284"/>
    <mergeCell ref="C284:E284"/>
    <mergeCell ref="A286:A305"/>
    <mergeCell ref="A248:A280"/>
    <mergeCell ref="A311:A348"/>
    <mergeCell ref="G363:J363"/>
    <mergeCell ref="A216:B216"/>
    <mergeCell ref="A198:B198"/>
    <mergeCell ref="A478:B478"/>
    <mergeCell ref="G478:J478"/>
    <mergeCell ref="A415:B415"/>
    <mergeCell ref="C415:F415"/>
    <mergeCell ref="G415:J415"/>
    <mergeCell ref="A417:A431"/>
    <mergeCell ref="A438:A457"/>
    <mergeCell ref="A461:B461"/>
    <mergeCell ref="G461:J461"/>
    <mergeCell ref="A463:A473"/>
    <mergeCell ref="A365:A369"/>
    <mergeCell ref="A309:B309"/>
    <mergeCell ref="A353:B353"/>
    <mergeCell ref="C353:F353"/>
    <mergeCell ref="A355:A359"/>
    <mergeCell ref="A480:A491"/>
    <mergeCell ref="A495:B495"/>
    <mergeCell ref="C495:F495"/>
    <mergeCell ref="G495:J495"/>
    <mergeCell ref="A497:A515"/>
  </mergeCells>
  <pageMargins left="0.70866141732283472" right="0.70866141732283472" top="1.3385826771653544" bottom="1.3385826771653544" header="0.31496062992125984" footer="0.31496062992125984"/>
  <pageSetup paperSize="14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Robles</dc:creator>
  <cp:lastModifiedBy>Claudia Robles</cp:lastModifiedBy>
  <cp:lastPrinted>2021-09-01T16:16:52Z</cp:lastPrinted>
  <dcterms:created xsi:type="dcterms:W3CDTF">2021-08-31T19:37:22Z</dcterms:created>
  <dcterms:modified xsi:type="dcterms:W3CDTF">2021-10-28T15:06:47Z</dcterms:modified>
</cp:coreProperties>
</file>